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apholding-my.sharepoint.com/personal/tommaso_bertani_gruppocap_it/Documents/Desktop/GESEM - proposte FINALI/IGIENE/PREGNANA/"/>
    </mc:Choice>
  </mc:AlternateContent>
  <xr:revisionPtr revIDLastSave="452" documentId="13_ncr:1_{B510D26C-1470-40B3-9FF5-75307BDEAE7B}" xr6:coauthVersionLast="47" xr6:coauthVersionMax="47" xr10:uidLastSave="{916CDC92-BAF0-4FC6-ADC4-98FC9A20A901}"/>
  <bookViews>
    <workbookView xWindow="-98" yWindow="-98" windowWidth="21795" windowHeight="12975" activeTab="4" xr2:uid="{00000000-000D-0000-FFFF-FFFF00000000}"/>
  </bookViews>
  <sheets>
    <sheet name="CE" sheetId="1" r:id="rId1"/>
    <sheet name="SP" sheetId="2" r:id="rId2"/>
    <sheet name="RF" sheetId="3" r:id="rId3"/>
    <sheet name="Indici" sheetId="4" r:id="rId4"/>
    <sheet name="PEF MTR3" sheetId="7" r:id="rId5"/>
  </sheets>
  <definedNames>
    <definedName name="Elenco_Cespiti">INDEX(#REF!,,#REF!)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<sst xmlns="http://schemas.openxmlformats.org/spreadsheetml/2006/main" count="419" uniqueCount="228">
  <si>
    <t>piano</t>
  </si>
  <si>
    <t>Conto Economico</t>
  </si>
  <si>
    <t>Ricavi delle vendite e delle prestazioni</t>
  </si>
  <si>
    <t>Ricavi vendita materiali</t>
  </si>
  <si>
    <t>Altri ricavi delle vendite e delle prestazioni</t>
  </si>
  <si>
    <t>A.1 - Ricavi vendita e prestazione servizi</t>
  </si>
  <si>
    <t>A.2 - Variazioni rimanenze prodotti finiti</t>
  </si>
  <si>
    <t>A.3 - Variazioni dei lavori in corso</t>
  </si>
  <si>
    <t>A.4 - Capitalizzazioni</t>
  </si>
  <si>
    <t>Contributi in c/esercizio</t>
  </si>
  <si>
    <t>Contributi in c/impianti (asset esistenti)</t>
  </si>
  <si>
    <t>Contributi in c/impianti (nuovi investimenti)</t>
  </si>
  <si>
    <t>Partite straordinarie (plus/sopr/rimborsi/ecc)</t>
  </si>
  <si>
    <t>Altri ricavi e proventi</t>
  </si>
  <si>
    <t>A.5 - Altri ricavi e proventi diversi</t>
  </si>
  <si>
    <t>Valore della Produzione</t>
  </si>
  <si>
    <t>B.6 - Acquisti MP, sussidiarie e di consumo</t>
  </si>
  <si>
    <t>B.11 - Variazione MP, sussidiarie e di consumo</t>
  </si>
  <si>
    <t>B.7 - Costo per servizi</t>
  </si>
  <si>
    <t>B.8 - Godimento di beni di terzi</t>
  </si>
  <si>
    <t>B.9 - Costo del personale</t>
  </si>
  <si>
    <t>B.14 - Oneri diversi di gestione</t>
  </si>
  <si>
    <t>Costi della Produzione</t>
  </si>
  <si>
    <t>Margine operativo lordo (MOL)</t>
  </si>
  <si>
    <t>B.10 - Svalutazione elementi attivo circolante</t>
  </si>
  <si>
    <t>B.10 - Altre svalutazioni delle immobilizzazioni</t>
  </si>
  <si>
    <t>B.12 + B.13 - Accantonamenti</t>
  </si>
  <si>
    <t>EBITDA</t>
  </si>
  <si>
    <t>Amm. da piano investimenti</t>
  </si>
  <si>
    <t>B.10 - Amm. da piano investimenti</t>
  </si>
  <si>
    <t>EBIT</t>
  </si>
  <si>
    <t>C.15 - Proventi da partecipazioni</t>
  </si>
  <si>
    <t>C.16 - Altri proventi finanziari</t>
  </si>
  <si>
    <t>C.17 - Oneri finanziari da mutui esistenti al 2022</t>
  </si>
  <si>
    <t>C.17 - Altri oneri finanziari</t>
  </si>
  <si>
    <t>Oneri finanziari da struttura 2022</t>
  </si>
  <si>
    <t>C.17 - Oneri finanziari da nuovi finanziamenti</t>
  </si>
  <si>
    <t>C.17 - Commissioni di apertura nuovi finanziamenti</t>
  </si>
  <si>
    <t>Oneri finanziari da nuova struttura</t>
  </si>
  <si>
    <t>D.18 - Rivalutazioni partecipazioni, imm. fin. e altro</t>
  </si>
  <si>
    <t>D.19 - Svalutazioni partecipazioni, imm. fin. e altro</t>
  </si>
  <si>
    <t>Risultato ante imposte</t>
  </si>
  <si>
    <t>Imposte</t>
  </si>
  <si>
    <t>Utile / Perdita d'esercizio</t>
  </si>
  <si>
    <t>Check</t>
  </si>
  <si>
    <t>Stato Patrimoniale</t>
  </si>
  <si>
    <t>VNC - Entrate in esercizio piano investimenti</t>
  </si>
  <si>
    <t>Immobilizzazioni in corso - piano investimenti</t>
  </si>
  <si>
    <t>VNC - piano investimenti</t>
  </si>
  <si>
    <t>Immobilizzazioni finanziarie</t>
  </si>
  <si>
    <t>Attivo Fisso</t>
  </si>
  <si>
    <t>Crediti v/clienti</t>
  </si>
  <si>
    <t>Rimanenze</t>
  </si>
  <si>
    <t>Acconti</t>
  </si>
  <si>
    <t>Debiti v/fornitori</t>
  </si>
  <si>
    <t>Capitale Circolante Netto Commerciale</t>
  </si>
  <si>
    <t>Crediti v/controllate, collegate, controllanti</t>
  </si>
  <si>
    <t>Debiti v/controllate, collegate, controllanti</t>
  </si>
  <si>
    <t>Posizione di gruppo</t>
  </si>
  <si>
    <t>Crediti tributari</t>
  </si>
  <si>
    <t>Crediti per imposte anticipate</t>
  </si>
  <si>
    <t>Debiti tributari</t>
  </si>
  <si>
    <t>Posizione tributaria</t>
  </si>
  <si>
    <t>F.do TFR</t>
  </si>
  <si>
    <t>Fondo rischi ed oneri</t>
  </si>
  <si>
    <t>Fondi</t>
  </si>
  <si>
    <t>Crediti verso altri</t>
  </si>
  <si>
    <t>Debiti verso istituti di previdenza e di sicurezza sociale</t>
  </si>
  <si>
    <t>Altri debiti</t>
  </si>
  <si>
    <t>Altri crediti / debiti</t>
  </si>
  <si>
    <t>Ratei e risconti attivi</t>
  </si>
  <si>
    <t>Risconti passivi da CFP - esistenti al 2022</t>
  </si>
  <si>
    <t>Risconti passivi da CFP - da nuovi investimenti</t>
  </si>
  <si>
    <t>Altri ratei e risconti passivi</t>
  </si>
  <si>
    <t>Ratei e risconti</t>
  </si>
  <si>
    <t>Capitale Circolante Netto</t>
  </si>
  <si>
    <t>Capitale Investito Netto</t>
  </si>
  <si>
    <t>Obbligazioni</t>
  </si>
  <si>
    <t>Obbligazioni convertibili</t>
  </si>
  <si>
    <t>Debiti verso soci per finanziamenti</t>
  </si>
  <si>
    <t>Debiti rappresentati da titoli di credito</t>
  </si>
  <si>
    <t>Debiti verso holding</t>
  </si>
  <si>
    <t>Finanziamenti esistenti al 2022</t>
  </si>
  <si>
    <t>Indebitamento da finanziamenti esistenti e finanziamenti verso terzi</t>
  </si>
  <si>
    <t>Nuovi finanziamenti</t>
  </si>
  <si>
    <t>Nuovo indebitamento finanziario verso banche</t>
  </si>
  <si>
    <t>Disponibilità liquide</t>
  </si>
  <si>
    <t>Linee di breve termine (scoperti, anticipi, ecc.)</t>
  </si>
  <si>
    <t>Esigenze finanziarie da coprire</t>
  </si>
  <si>
    <t>Disponibilità finanziarie / esigenze di breve termine</t>
  </si>
  <si>
    <t>Posizione Finanziaria Netta</t>
  </si>
  <si>
    <t>Apporto disponibilità liquide iniziali</t>
  </si>
  <si>
    <t>Riserva da sovraprezzo azioni</t>
  </si>
  <si>
    <t>Capitale</t>
  </si>
  <si>
    <t>Riserva legale</t>
  </si>
  <si>
    <t>Riserve statutarie</t>
  </si>
  <si>
    <t>Riserva straordinaria</t>
  </si>
  <si>
    <t>Versamenti conto aumento capitale</t>
  </si>
  <si>
    <t>Altre riserve</t>
  </si>
  <si>
    <t>Riserva per operazioni di copertura dei flussi finanziari attesi</t>
  </si>
  <si>
    <t>Riserva negativa per azioni proprie in portafoglio</t>
  </si>
  <si>
    <t>Utili (perdite) portate a nuovo</t>
  </si>
  <si>
    <t>Utili / perdite dell'esercizio</t>
  </si>
  <si>
    <t>Patrimonio Netto</t>
  </si>
  <si>
    <t>Fonti di finanziamento</t>
  </si>
  <si>
    <t>Rendiconto Finanziario</t>
  </si>
  <si>
    <t>Storno altre svalutazioni immobilizzazioni</t>
  </si>
  <si>
    <t>Storno contributi c/impianti - quota competenza a CE</t>
  </si>
  <si>
    <t>∆ Fondi (TFR + rischi ed oneri)</t>
  </si>
  <si>
    <t>Autofinanziamento potenziale</t>
  </si>
  <si>
    <t>∆ Capitale circolante commerciale</t>
  </si>
  <si>
    <t>∆ Posizione di gruppo</t>
  </si>
  <si>
    <t>∆ Posizione tributaria</t>
  </si>
  <si>
    <t>∆ Altri crediti / debiti</t>
  </si>
  <si>
    <t>∆ Ratei e risconti (no CFP)</t>
  </si>
  <si>
    <t>Investimenti materiali ed immateriali netti</t>
  </si>
  <si>
    <t>∆ Immobilizzazioni materiali ed immateriali + ammortamenti</t>
  </si>
  <si>
    <t>Altre svalutazioni immobilizzazioni</t>
  </si>
  <si>
    <t>Contributi c/impianti</t>
  </si>
  <si>
    <t>Conferimento ramo d'azienda</t>
  </si>
  <si>
    <t>Investimenti finanziari</t>
  </si>
  <si>
    <t>Rivalutazioni nette immobilizzazioni finanziarie</t>
  </si>
  <si>
    <t>Flusso di cassa post investimenti (FCFF)</t>
  </si>
  <si>
    <t>∆ debito residuo</t>
  </si>
  <si>
    <t>Oneri finanziari</t>
  </si>
  <si>
    <t>Erogazione finanziamento</t>
  </si>
  <si>
    <t>Quota capitale rimborsata</t>
  </si>
  <si>
    <t>Quota interessi rimborsata</t>
  </si>
  <si>
    <t>Commissioni di apertura</t>
  </si>
  <si>
    <t>∆ esposizione breve termine (scoperti, anticipi, ecc.)</t>
  </si>
  <si>
    <t>∆ esposizione obbligazioni ed altri titoli</t>
  </si>
  <si>
    <t>∆ esposizione debiti verso soci ed altri finanziatori</t>
  </si>
  <si>
    <t>Altri oneri finanziari</t>
  </si>
  <si>
    <t>Proventi finanziari</t>
  </si>
  <si>
    <t>Flusso di cassa a disposizione degli azionisti (FCFE)</t>
  </si>
  <si>
    <t>Apporto di capitale</t>
  </si>
  <si>
    <t>∆ riserva sovrapprezzo</t>
  </si>
  <si>
    <t>∆ versamento in conto capitale</t>
  </si>
  <si>
    <t>Dividendi erogati</t>
  </si>
  <si>
    <t>Variazione di cassa</t>
  </si>
  <si>
    <t>Disponibilità finanziarie / esigenze di breve termine - inizio anno</t>
  </si>
  <si>
    <t>Variazione di cassa dell'anno</t>
  </si>
  <si>
    <t>Disponibilità finanziarie / esigenze di breve termine - fine anno</t>
  </si>
  <si>
    <t>Indicatori</t>
  </si>
  <si>
    <t>DSCR - I def.</t>
  </si>
  <si>
    <t>Rate finanziamenti esistenti al 2022</t>
  </si>
  <si>
    <t>Rate nuovi finanziamenti erogati</t>
  </si>
  <si>
    <t>Rate finanziamenti complessivi</t>
  </si>
  <si>
    <t>Soglia minima</t>
  </si>
  <si>
    <t>DSCR - II def.</t>
  </si>
  <si>
    <t>Liquidità ad inizio anno</t>
  </si>
  <si>
    <t>Erogazione finanziamenti (al netto commissioni)</t>
  </si>
  <si>
    <t>∆ altri debiti finanziari</t>
  </si>
  <si>
    <t>Altri oneri e proventi finanziari</t>
  </si>
  <si>
    <t>Apporti di equity</t>
  </si>
  <si>
    <t>Servizio del debito</t>
  </si>
  <si>
    <t>EBITDA / Oneri finanziari</t>
  </si>
  <si>
    <t>PFN / EBITDA</t>
  </si>
  <si>
    <t>PFN</t>
  </si>
  <si>
    <t>Soglia massima</t>
  </si>
  <si>
    <t>PFN / PN</t>
  </si>
  <si>
    <t>PN</t>
  </si>
  <si>
    <t>Oneri relativi all'IVA indetraibile - PARTE VARIABILE</t>
  </si>
  <si>
    <t>Oneri relativi all'IVA indetraibile - PARTE FISSA</t>
  </si>
  <si>
    <t>Amm. materiali asset al 2023</t>
  </si>
  <si>
    <t>Amm. immateriali asset al 2023</t>
  </si>
  <si>
    <t>B.10 - Amm. asset esistenti al 2023</t>
  </si>
  <si>
    <t>VNC imm. materiali asset al 2023</t>
  </si>
  <si>
    <t>VNC imm. immateriali asset al 2023</t>
  </si>
  <si>
    <t>VNC Asset esistenti al 2023</t>
  </si>
  <si>
    <t xml:space="preserve">       PEF 2026-2029</t>
  </si>
  <si>
    <t>Costi del/i gestore/i diverso/i dal Comune</t>
  </si>
  <si>
    <t>Costi 
del/i Comune/i</t>
  </si>
  <si>
    <t>Ciclo integrato
 RU (TOT PEF)</t>
  </si>
  <si>
    <t>∑TVa totale delle entrate tariffarie relative alle componenti di costo variabile dopo le detrazioni di cui al. Art, 4.5 Del. 397/2025/R/Rif</t>
  </si>
  <si>
    <t xml:space="preserve">                        - di cui costi di gestione post-operativa delle discariche</t>
  </si>
  <si>
    <t xml:space="preserve">                        - di cui per crediti</t>
  </si>
  <si>
    <t xml:space="preserve">                        - di cui per rischi e oneri previsti da normativa di settore e/o dal contratto di affidamento</t>
  </si>
  <si>
    <t xml:space="preserve">                        - di cui per altri non in eccesso rispetto a norme tributarie</t>
  </si>
  <si>
    <t>∑TFa totale delle entrate tariffarie relative alle componenti di costo fisse dopo le detrazioni di cui al. Art. 4.5 Del. 397/2025/R/Rif</t>
  </si>
  <si>
    <t>∑Ta= ∑TVa + ∑TFa    prima delle detrazioni di cui al. Art.  4.5 Del. 397/2025/R/Rif</t>
  </si>
  <si>
    <t>∑Ta= ∑TVa + ∑TFa    dopo le detrazioni di cui al. Art.  4.5 Del. 397/2025/R/Rif</t>
  </si>
  <si>
    <t xml:space="preserve">Ta=TVa+TFa dopo distribuzione delta (∑Ta-∑Tmax) </t>
  </si>
  <si>
    <t>EBITDA negativo</t>
  </si>
  <si>
    <r>
      <t xml:space="preserve">Costi dell’attività di raccolta e trasporto dei rifiuti urbani indifferenziati   </t>
    </r>
    <r>
      <rPr>
        <b/>
        <i/>
        <sz val="8"/>
        <color theme="1"/>
        <rFont val="Tahoma"/>
        <family val="2"/>
      </rPr>
      <t>CRT</t>
    </r>
  </si>
  <si>
    <r>
      <t xml:space="preserve">Costi dell’attività di trattamento e smaltimento dei rifiuti urbani   </t>
    </r>
    <r>
      <rPr>
        <b/>
        <i/>
        <sz val="8"/>
        <rFont val="Tahoma"/>
        <family val="2"/>
      </rPr>
      <t>CTS</t>
    </r>
  </si>
  <si>
    <r>
      <t xml:space="preserve">Costi dell’attività di trattamento e recupero dei rifiuti urbani   </t>
    </r>
    <r>
      <rPr>
        <b/>
        <i/>
        <sz val="8"/>
        <rFont val="Tahoma"/>
        <family val="2"/>
      </rPr>
      <t>CTR</t>
    </r>
  </si>
  <si>
    <r>
      <t xml:space="preserve">Costi dell’attività di raccolta e trasporto delle frazioni differenziate   </t>
    </r>
    <r>
      <rPr>
        <b/>
        <i/>
        <sz val="8"/>
        <rFont val="Tahoma"/>
        <family val="2"/>
      </rPr>
      <t>CRD</t>
    </r>
  </si>
  <si>
    <r>
      <t xml:space="preserve">Costi operativi variabili previsionali di cui all'articolo 17.2 del MTR-3   </t>
    </r>
    <r>
      <rPr>
        <b/>
        <i/>
        <sz val="8"/>
        <rFont val="Tahoma"/>
        <family val="2"/>
      </rPr>
      <t>CTS</t>
    </r>
    <r>
      <rPr>
        <b/>
        <sz val="8"/>
        <rFont val="Tahoma"/>
        <family val="2"/>
      </rPr>
      <t>∆</t>
    </r>
    <r>
      <rPr>
        <b/>
        <vertAlign val="superscript"/>
        <sz val="8"/>
        <rFont val="Tahoma"/>
        <family val="2"/>
      </rPr>
      <t>exp</t>
    </r>
    <r>
      <rPr>
        <b/>
        <i/>
        <vertAlign val="subscript"/>
        <sz val="8"/>
        <rFont val="Tahoma"/>
        <family val="2"/>
      </rPr>
      <t>TV</t>
    </r>
  </si>
  <si>
    <r>
      <t xml:space="preserve">Costi operativi variabili previsionali di cui all'articolo 17.3 del MTR-3   </t>
    </r>
    <r>
      <rPr>
        <b/>
        <i/>
        <sz val="8"/>
        <rFont val="Tahoma"/>
        <family val="2"/>
      </rPr>
      <t>CO</t>
    </r>
    <r>
      <rPr>
        <b/>
        <i/>
        <vertAlign val="superscript"/>
        <sz val="8"/>
        <rFont val="Tahoma"/>
        <family val="2"/>
      </rPr>
      <t>EXP</t>
    </r>
    <r>
      <rPr>
        <b/>
        <i/>
        <vertAlign val="subscript"/>
        <sz val="8"/>
        <rFont val="Tahoma"/>
        <family val="2"/>
      </rPr>
      <t>116,TV</t>
    </r>
  </si>
  <si>
    <r>
      <t xml:space="preserve">Costi operativi variabili previsionali di cui all'articolo 17.4 del MTR-3   </t>
    </r>
    <r>
      <rPr>
        <b/>
        <i/>
        <sz val="8"/>
        <rFont val="Tahoma"/>
        <family val="2"/>
      </rPr>
      <t>CQ</t>
    </r>
    <r>
      <rPr>
        <b/>
        <i/>
        <vertAlign val="superscript"/>
        <sz val="8"/>
        <rFont val="Tahoma"/>
        <family val="2"/>
      </rPr>
      <t>EXP</t>
    </r>
    <r>
      <rPr>
        <b/>
        <i/>
        <vertAlign val="subscript"/>
        <sz val="8"/>
        <rFont val="Tahoma"/>
        <family val="2"/>
      </rPr>
      <t>TV</t>
    </r>
  </si>
  <si>
    <r>
      <t xml:space="preserve">Costi operativi variabili previsionali di cui all'articolo 17.5 del MTR-3   </t>
    </r>
    <r>
      <rPr>
        <b/>
        <i/>
        <sz val="8"/>
        <rFont val="Tahoma"/>
        <family val="2"/>
      </rPr>
      <t>CO</t>
    </r>
    <r>
      <rPr>
        <b/>
        <i/>
        <vertAlign val="subscript"/>
        <sz val="8"/>
        <rFont val="Tahoma"/>
        <family val="2"/>
      </rPr>
      <t>ANT,TV</t>
    </r>
  </si>
  <si>
    <r>
      <t xml:space="preserve">Costi operativi incentivanti sistematici variabili di cui all'articolo 10 del MTR-3   </t>
    </r>
    <r>
      <rPr>
        <b/>
        <i/>
        <sz val="8"/>
        <rFont val="Tahoma"/>
        <family val="2"/>
      </rPr>
      <t>COnew</t>
    </r>
    <r>
      <rPr>
        <b/>
        <i/>
        <vertAlign val="superscript"/>
        <sz val="8"/>
        <rFont val="Tahoma"/>
        <family val="2"/>
      </rPr>
      <t>EXP</t>
    </r>
    <r>
      <rPr>
        <b/>
        <i/>
        <vertAlign val="subscript"/>
        <sz val="8"/>
        <rFont val="Tahoma"/>
        <family val="2"/>
      </rPr>
      <t>TV</t>
    </r>
  </si>
  <si>
    <r>
      <t xml:space="preserve">Costi operativi incentivanti </t>
    </r>
    <r>
      <rPr>
        <u/>
        <sz val="8"/>
        <rFont val="Tahoma"/>
        <family val="2"/>
      </rPr>
      <t xml:space="preserve">non sistematici </t>
    </r>
    <r>
      <rPr>
        <sz val="8"/>
        <rFont val="Tahoma"/>
        <family val="2"/>
      </rPr>
      <t xml:space="preserve">variabili di cui all'articolo 10 del MTR-3  </t>
    </r>
    <r>
      <rPr>
        <b/>
        <i/>
        <sz val="8"/>
        <rFont val="Tahoma"/>
        <family val="2"/>
      </rPr>
      <t>COI</t>
    </r>
    <r>
      <rPr>
        <b/>
        <i/>
        <vertAlign val="superscript"/>
        <sz val="8"/>
        <rFont val="Tahoma"/>
        <family val="2"/>
      </rPr>
      <t>EXP</t>
    </r>
    <r>
      <rPr>
        <b/>
        <i/>
        <vertAlign val="subscript"/>
        <sz val="8"/>
        <rFont val="Tahoma"/>
        <family val="2"/>
      </rPr>
      <t>TV</t>
    </r>
  </si>
  <si>
    <r>
      <t xml:space="preserve">Fattore di Sharing   </t>
    </r>
    <r>
      <rPr>
        <b/>
        <i/>
        <sz val="8"/>
        <color theme="1"/>
        <rFont val="Tahoma"/>
        <family val="2"/>
      </rPr>
      <t>b</t>
    </r>
  </si>
  <si>
    <r>
      <t xml:space="preserve">Proventi della vendita di materiale ed energia derivante da rifiuti   </t>
    </r>
    <r>
      <rPr>
        <b/>
        <i/>
        <sz val="8"/>
        <color theme="1"/>
        <rFont val="Tahoma"/>
        <family val="2"/>
      </rPr>
      <t>AR</t>
    </r>
  </si>
  <si>
    <r>
      <t xml:space="preserve">Ricavi derivanti dai corrispettivi riconosciuti dai sistemi collettivi di compliance   </t>
    </r>
    <r>
      <rPr>
        <b/>
        <i/>
        <sz val="8"/>
        <color theme="1"/>
        <rFont val="Tahoma"/>
        <family val="2"/>
      </rPr>
      <t>AR</t>
    </r>
    <r>
      <rPr>
        <b/>
        <i/>
        <vertAlign val="subscript"/>
        <sz val="8"/>
        <color theme="1"/>
        <rFont val="Tahoma"/>
        <family val="2"/>
      </rPr>
      <t>sc</t>
    </r>
  </si>
  <si>
    <r>
      <t xml:space="preserve">Ricavi derivanti dai corrispettivi riconosciuti dal dai sistemi collettivi di compliance dopo sharing   </t>
    </r>
    <r>
      <rPr>
        <b/>
        <i/>
        <sz val="8"/>
        <rFont val="Tahoma"/>
        <family val="2"/>
      </rPr>
      <t>b(AR</t>
    </r>
    <r>
      <rPr>
        <b/>
        <i/>
        <vertAlign val="subscript"/>
        <sz val="8"/>
        <rFont val="Tahoma"/>
        <family val="2"/>
      </rPr>
      <t>a</t>
    </r>
    <r>
      <rPr>
        <b/>
        <i/>
        <sz val="8"/>
        <rFont val="Tahoma"/>
        <family val="2"/>
      </rPr>
      <t xml:space="preserve"> + AR</t>
    </r>
    <r>
      <rPr>
        <b/>
        <i/>
        <vertAlign val="subscript"/>
        <sz val="8"/>
        <rFont val="Tahoma"/>
        <family val="2"/>
      </rPr>
      <t>sc,a</t>
    </r>
    <r>
      <rPr>
        <b/>
        <i/>
        <sz val="8"/>
        <rFont val="Tahoma"/>
        <family val="2"/>
      </rPr>
      <t xml:space="preserve">) </t>
    </r>
  </si>
  <si>
    <r>
      <t>Componente a conguaglio relativa ai costi variabili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  </t>
    </r>
    <r>
      <rPr>
        <b/>
        <i/>
        <sz val="8"/>
        <color theme="1"/>
        <rFont val="Tahoma"/>
        <family val="2"/>
      </rPr>
      <t>RCtot</t>
    </r>
    <r>
      <rPr>
        <b/>
        <i/>
        <vertAlign val="subscript"/>
        <sz val="8"/>
        <color theme="1"/>
        <rFont val="Tahoma"/>
        <family val="2"/>
      </rPr>
      <t>TV</t>
    </r>
  </si>
  <si>
    <r>
      <rPr>
        <b/>
        <sz val="8"/>
        <rFont val="Tahoma"/>
        <family val="2"/>
      </rPr>
      <t>di cui quote pregresse recuperate nell'anno a - quota variabile</t>
    </r>
    <r>
      <rPr>
        <sz val="8"/>
        <rFont val="Tahoma"/>
        <family val="2"/>
      </rPr>
      <t xml:space="preserve">  </t>
    </r>
    <r>
      <rPr>
        <b/>
        <sz val="8"/>
        <rFont val="Tahoma"/>
        <family val="2"/>
      </rPr>
      <t>RC∆(T-Tmax)</t>
    </r>
    <r>
      <rPr>
        <b/>
        <vertAlign val="subscript"/>
        <sz val="8"/>
        <rFont val="Tahoma"/>
        <family val="2"/>
      </rPr>
      <t>pre,TV,a</t>
    </r>
  </si>
  <si>
    <r>
      <t xml:space="preserve">Costi dell’attività di spazzamento e di lavaggio   </t>
    </r>
    <r>
      <rPr>
        <b/>
        <i/>
        <sz val="8"/>
        <rFont val="Tahoma"/>
        <family val="2"/>
      </rPr>
      <t>CSL</t>
    </r>
  </si>
  <si>
    <r>
      <t xml:space="preserve">                    Costi per l’attività di gestione delle tariffe e dei rapporti con gli utenti   </t>
    </r>
    <r>
      <rPr>
        <b/>
        <i/>
        <sz val="8"/>
        <rFont val="Tahoma"/>
        <family val="2"/>
      </rPr>
      <t>CARC</t>
    </r>
  </si>
  <si>
    <r>
      <t xml:space="preserve">                    Costi generali di gestione   </t>
    </r>
    <r>
      <rPr>
        <b/>
        <i/>
        <sz val="8"/>
        <rFont val="Tahoma"/>
        <family val="2"/>
      </rPr>
      <t>CGG</t>
    </r>
  </si>
  <si>
    <r>
      <t xml:space="preserve">                    Costi relativi alla quota di crediti inesigibili    </t>
    </r>
    <r>
      <rPr>
        <b/>
        <i/>
        <sz val="8"/>
        <rFont val="Tahoma"/>
        <family val="2"/>
      </rPr>
      <t>CCD</t>
    </r>
  </si>
  <si>
    <r>
      <t xml:space="preserve">                    Altri costi   </t>
    </r>
    <r>
      <rPr>
        <b/>
        <i/>
        <sz val="8"/>
        <rFont val="Tahoma"/>
        <family val="2"/>
      </rPr>
      <t>CO</t>
    </r>
    <r>
      <rPr>
        <b/>
        <i/>
        <vertAlign val="subscript"/>
        <sz val="8"/>
        <rFont val="Tahoma"/>
        <family val="2"/>
      </rPr>
      <t>AL</t>
    </r>
  </si>
  <si>
    <r>
      <t xml:space="preserve">Costi comuni   </t>
    </r>
    <r>
      <rPr>
        <b/>
        <i/>
        <sz val="8"/>
        <rFont val="Tahoma"/>
        <family val="2"/>
      </rPr>
      <t>CC</t>
    </r>
  </si>
  <si>
    <r>
      <t xml:space="preserve">                  Ammortamenti   </t>
    </r>
    <r>
      <rPr>
        <b/>
        <i/>
        <sz val="8"/>
        <rFont val="Tahoma"/>
        <family val="2"/>
      </rPr>
      <t>Amm</t>
    </r>
  </si>
  <si>
    <r>
      <t xml:space="preserve">                  Accantonamenti   </t>
    </r>
    <r>
      <rPr>
        <b/>
        <i/>
        <sz val="8"/>
        <rFont val="Tahoma"/>
        <family val="2"/>
      </rPr>
      <t>Acc</t>
    </r>
  </si>
  <si>
    <r>
      <t xml:space="preserve">               Remunerazione del capitale investito netto  </t>
    </r>
    <r>
      <rPr>
        <b/>
        <sz val="8"/>
        <rFont val="Tahoma"/>
        <family val="2"/>
      </rPr>
      <t xml:space="preserve"> </t>
    </r>
    <r>
      <rPr>
        <b/>
        <i/>
        <sz val="8"/>
        <rFont val="Tahoma"/>
        <family val="2"/>
      </rPr>
      <t>R</t>
    </r>
  </si>
  <si>
    <r>
      <t xml:space="preserve">               Remunerazione delle immobilizzazioni in corso   </t>
    </r>
    <r>
      <rPr>
        <b/>
        <i/>
        <sz val="8"/>
        <rFont val="Tahoma"/>
        <family val="2"/>
      </rPr>
      <t>R</t>
    </r>
    <r>
      <rPr>
        <b/>
        <i/>
        <vertAlign val="subscript"/>
        <sz val="8"/>
        <rFont val="Tahoma"/>
        <family val="2"/>
      </rPr>
      <t>LIC</t>
    </r>
  </si>
  <si>
    <r>
      <t xml:space="preserve">               Costi d'uso del capitale di cui all'art. 13.11 del MTR-3   </t>
    </r>
    <r>
      <rPr>
        <b/>
        <sz val="8"/>
        <rFont val="Tahoma"/>
        <family val="2"/>
      </rPr>
      <t xml:space="preserve"> </t>
    </r>
    <r>
      <rPr>
        <b/>
        <i/>
        <sz val="8"/>
        <rFont val="Tahoma"/>
        <family val="2"/>
      </rPr>
      <t>CK</t>
    </r>
    <r>
      <rPr>
        <b/>
        <i/>
        <vertAlign val="subscript"/>
        <sz val="8"/>
        <rFont val="Tahoma"/>
        <family val="2"/>
      </rPr>
      <t>proprietari</t>
    </r>
  </si>
  <si>
    <r>
      <t xml:space="preserve">Costi d'uso del capitale </t>
    </r>
    <r>
      <rPr>
        <b/>
        <sz val="8"/>
        <rFont val="Tahoma"/>
        <family val="2"/>
      </rPr>
      <t xml:space="preserve">  </t>
    </r>
    <r>
      <rPr>
        <b/>
        <i/>
        <sz val="8"/>
        <rFont val="Tahoma"/>
        <family val="2"/>
      </rPr>
      <t>CK</t>
    </r>
    <r>
      <rPr>
        <b/>
        <sz val="8"/>
        <rFont val="Tahoma"/>
        <family val="2"/>
      </rPr>
      <t xml:space="preserve"> </t>
    </r>
  </si>
  <si>
    <r>
      <t xml:space="preserve">Costi operativi fissi previsionali di cui all'articolo 17.3 del MTR-3   </t>
    </r>
    <r>
      <rPr>
        <b/>
        <i/>
        <sz val="8"/>
        <rFont val="Tahoma"/>
        <family val="2"/>
      </rPr>
      <t>CO</t>
    </r>
    <r>
      <rPr>
        <b/>
        <i/>
        <vertAlign val="superscript"/>
        <sz val="8"/>
        <rFont val="Tahoma"/>
        <family val="2"/>
      </rPr>
      <t>EXP</t>
    </r>
    <r>
      <rPr>
        <b/>
        <i/>
        <vertAlign val="subscript"/>
        <sz val="8"/>
        <rFont val="Tahoma"/>
        <family val="2"/>
      </rPr>
      <t>116,TF</t>
    </r>
  </si>
  <si>
    <r>
      <t xml:space="preserve">Costi operativi fissi previsionali di cui all'articolo 17.4 del MTR-3   </t>
    </r>
    <r>
      <rPr>
        <b/>
        <i/>
        <sz val="8"/>
        <rFont val="Tahoma"/>
        <family val="2"/>
      </rPr>
      <t>CQ</t>
    </r>
    <r>
      <rPr>
        <b/>
        <i/>
        <vertAlign val="superscript"/>
        <sz val="8"/>
        <rFont val="Tahoma"/>
        <family val="2"/>
      </rPr>
      <t>EXP</t>
    </r>
    <r>
      <rPr>
        <b/>
        <i/>
        <vertAlign val="subscript"/>
        <sz val="8"/>
        <rFont val="Tahoma"/>
        <family val="2"/>
      </rPr>
      <t>TF</t>
    </r>
  </si>
  <si>
    <r>
      <t xml:space="preserve">Costi operativi variabili previsionali di cui all'articolo 17.5 del MTR-3   </t>
    </r>
    <r>
      <rPr>
        <b/>
        <i/>
        <sz val="8"/>
        <rFont val="Tahoma"/>
        <family val="2"/>
      </rPr>
      <t>CO</t>
    </r>
    <r>
      <rPr>
        <b/>
        <i/>
        <vertAlign val="subscript"/>
        <sz val="8"/>
        <rFont val="Tahoma"/>
        <family val="2"/>
      </rPr>
      <t>ANT</t>
    </r>
    <r>
      <rPr>
        <b/>
        <i/>
        <sz val="8"/>
        <rFont val="Tahoma"/>
        <family val="2"/>
      </rPr>
      <t>,</t>
    </r>
    <r>
      <rPr>
        <b/>
        <i/>
        <vertAlign val="subscript"/>
        <sz val="8"/>
        <rFont val="Tahoma"/>
        <family val="2"/>
      </rPr>
      <t>TV</t>
    </r>
  </si>
  <si>
    <r>
      <t xml:space="preserve">Costi operativi incentivanti fissi di cui all'articolo 10  del MTR-3   </t>
    </r>
    <r>
      <rPr>
        <b/>
        <i/>
        <sz val="8"/>
        <rFont val="Tahoma"/>
        <family val="2"/>
      </rPr>
      <t>COnew</t>
    </r>
    <r>
      <rPr>
        <b/>
        <i/>
        <vertAlign val="superscript"/>
        <sz val="8"/>
        <rFont val="Tahoma"/>
        <family val="2"/>
      </rPr>
      <t>EXP</t>
    </r>
    <r>
      <rPr>
        <b/>
        <i/>
        <vertAlign val="subscript"/>
        <sz val="8"/>
        <rFont val="Tahoma"/>
        <family val="2"/>
      </rPr>
      <t>TV</t>
    </r>
  </si>
  <si>
    <r>
      <t xml:space="preserve">Costi operativi incentivanti fissi di cui all'articolo 10  del MTR-3   </t>
    </r>
    <r>
      <rPr>
        <b/>
        <i/>
        <sz val="8"/>
        <rFont val="Tahoma"/>
        <family val="2"/>
      </rPr>
      <t>COI</t>
    </r>
    <r>
      <rPr>
        <b/>
        <i/>
        <vertAlign val="superscript"/>
        <sz val="8"/>
        <rFont val="Tahoma"/>
        <family val="2"/>
      </rPr>
      <t>EXP</t>
    </r>
    <r>
      <rPr>
        <b/>
        <i/>
        <vertAlign val="subscript"/>
        <sz val="8"/>
        <rFont val="Tahoma"/>
        <family val="2"/>
      </rPr>
      <t>TF</t>
    </r>
  </si>
  <si>
    <r>
      <t xml:space="preserve">Componente a conguaglio relativa ai costi fissi   </t>
    </r>
    <r>
      <rPr>
        <b/>
        <i/>
        <sz val="8"/>
        <rFont val="Tahoma"/>
        <family val="2"/>
      </rPr>
      <t>RCtot</t>
    </r>
    <r>
      <rPr>
        <b/>
        <i/>
        <vertAlign val="subscript"/>
        <sz val="8"/>
        <rFont val="Tahoma"/>
        <family val="2"/>
      </rPr>
      <t>TF</t>
    </r>
  </si>
  <si>
    <r>
      <rPr>
        <b/>
        <sz val="8"/>
        <rFont val="Tahoma"/>
        <family val="2"/>
      </rPr>
      <t>di cui quote pregresse recuperate nell'anno a - quota fissa</t>
    </r>
    <r>
      <rPr>
        <sz val="8"/>
        <rFont val="Tahoma"/>
        <family val="2"/>
      </rPr>
      <t xml:space="preserve">  </t>
    </r>
    <r>
      <rPr>
        <b/>
        <sz val="8"/>
        <rFont val="Tahoma"/>
        <family val="2"/>
      </rPr>
      <t>RC∆(T-Tmax)</t>
    </r>
    <r>
      <rPr>
        <b/>
        <vertAlign val="subscript"/>
        <sz val="8"/>
        <rFont val="Tahoma"/>
        <family val="2"/>
      </rPr>
      <t>pre,TF,a</t>
    </r>
  </si>
  <si>
    <r>
      <t>delta (∑T</t>
    </r>
    <r>
      <rPr>
        <b/>
        <vertAlign val="subscript"/>
        <sz val="8"/>
        <color theme="0"/>
        <rFont val="Tahoma"/>
        <family val="2"/>
      </rPr>
      <t>a</t>
    </r>
    <r>
      <rPr>
        <b/>
        <sz val="8"/>
        <color theme="0"/>
        <rFont val="Tahoma"/>
        <family val="2"/>
      </rPr>
      <t>-∑T</t>
    </r>
    <r>
      <rPr>
        <b/>
        <vertAlign val="subscript"/>
        <sz val="8"/>
        <color theme="0"/>
        <rFont val="Tahoma"/>
        <family val="2"/>
      </rPr>
      <t>max</t>
    </r>
    <r>
      <rPr>
        <b/>
        <sz val="8"/>
        <color theme="0"/>
        <rFont val="Tahoma"/>
        <family val="2"/>
      </rPr>
      <t>)</t>
    </r>
  </si>
  <si>
    <t>CSL</t>
  </si>
  <si>
    <t>CARC</t>
  </si>
  <si>
    <t>CGG</t>
  </si>
  <si>
    <t>CRD</t>
  </si>
  <si>
    <t>CRT</t>
  </si>
  <si>
    <t>CTS</t>
  </si>
  <si>
    <t>CTR</t>
  </si>
  <si>
    <t>Comune PREGNANA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</si>
</sst>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;\-"/>
    <numFmt numFmtId="165" formatCode="0.0%"/>
    <numFmt numFmtId="166" formatCode="_-* #,##0_-;\-* #,##0_-;_-* &quot;-&quot;??_-;_-@_-"/>
    <numFmt numFmtId="167" formatCode="#,##0.00;[Red]\(#,##0.00\);\-"/>
    <numFmt numFmtId="168" formatCode="#,##0.00&quot;x&quot;;[Red]\(#,##0.00\)&quot;x&quot;;\-"/>
    <numFmt numFmtId="170" formatCode="_-[$€-2]\ * #,##0.00_-;\-[$€-2]\ * #,##0.00_-;_-[$€-2]\ * &quot;-&quot;??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  <font>
      <i/>
      <sz val="8"/>
      <color theme="1"/>
      <name val="Tahoma"/>
      <family val="2"/>
    </font>
    <font>
      <b/>
      <i/>
      <sz val="8"/>
      <color theme="1"/>
      <name val="Tahoma"/>
      <family val="2"/>
    </font>
    <font>
      <b/>
      <sz val="8"/>
      <color theme="3" tint="-0.499984740745262"/>
      <name val="Tahoma"/>
      <family val="2"/>
    </font>
    <font>
      <sz val="8"/>
      <color theme="3" tint="-0.499984740745262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8"/>
      <color rgb="FF0070C0"/>
      <name val="Tahoma"/>
      <family val="2"/>
    </font>
    <font>
      <b/>
      <sz val="8"/>
      <name val="Tahoma"/>
      <family val="2"/>
    </font>
    <font>
      <b/>
      <i/>
      <sz val="8"/>
      <name val="Tahoma"/>
      <family val="2"/>
    </font>
    <font>
      <b/>
      <i/>
      <sz val="8"/>
      <color theme="0"/>
      <name val="Tahoma"/>
      <family val="2"/>
    </font>
    <font>
      <b/>
      <sz val="8"/>
      <color rgb="FFC00000"/>
      <name val="Tahoma"/>
      <family val="2"/>
    </font>
    <font>
      <sz val="8"/>
      <color theme="0"/>
      <name val="Tahoma"/>
      <family val="2"/>
    </font>
    <font>
      <b/>
      <vertAlign val="superscript"/>
      <sz val="8"/>
      <name val="Tahoma"/>
      <family val="2"/>
    </font>
    <font>
      <b/>
      <i/>
      <vertAlign val="subscript"/>
      <sz val="8"/>
      <name val="Tahoma"/>
      <family val="2"/>
    </font>
    <font>
      <b/>
      <i/>
      <vertAlign val="superscript"/>
      <sz val="8"/>
      <name val="Tahoma"/>
      <family val="2"/>
    </font>
    <font>
      <u/>
      <sz val="8"/>
      <name val="Tahoma"/>
      <family val="2"/>
    </font>
    <font>
      <b/>
      <i/>
      <vertAlign val="subscript"/>
      <sz val="8"/>
      <color theme="1"/>
      <name val="Tahoma"/>
      <family val="2"/>
    </font>
    <font>
      <b/>
      <vertAlign val="subscript"/>
      <sz val="8"/>
      <name val="Tahoma"/>
      <family val="2"/>
    </font>
    <font>
      <b/>
      <vertAlign val="subscript"/>
      <sz val="8"/>
      <color theme="0"/>
      <name val="Tahom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</cellStyleXfs>
  <cellXfs count="153">
    <xf numFmtId="0" fontId="0" fillId="0" borderId="0" xfId="0"/>
    <xf numFmtId="164" fontId="2" fillId="0" borderId="0" xfId="0" applyNumberFormat="1" applyFont="1" applyAlignment="1">
      <alignment horizontal="left" vertical="center" indent="1"/>
    </xf>
    <xf numFmtId="165" fontId="2" fillId="0" borderId="0" xfId="2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1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left" vertical="center" indent="1"/>
    </xf>
    <xf numFmtId="164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164" fontId="2" fillId="0" borderId="3" xfId="0" applyNumberFormat="1" applyFont="1" applyBorder="1" applyAlignment="1">
      <alignment horizontal="left" vertical="center" indent="1"/>
    </xf>
    <xf numFmtId="164" fontId="2" fillId="0" borderId="3" xfId="0" applyNumberFormat="1" applyFont="1" applyBorder="1" applyAlignment="1">
      <alignment vertical="center"/>
    </xf>
    <xf numFmtId="10" fontId="2" fillId="0" borderId="0" xfId="2" applyNumberFormat="1" applyFont="1" applyFill="1" applyAlignment="1">
      <alignment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indent="1"/>
    </xf>
    <xf numFmtId="164" fontId="6" fillId="0" borderId="0" xfId="0" applyNumberFormat="1" applyFont="1" applyAlignment="1">
      <alignment vertical="center"/>
    </xf>
    <xf numFmtId="164" fontId="5" fillId="0" borderId="2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1"/>
    </xf>
    <xf numFmtId="164" fontId="2" fillId="0" borderId="4" xfId="0" applyNumberFormat="1" applyFont="1" applyBorder="1" applyAlignment="1">
      <alignment horizontal="left" vertical="center" indent="1"/>
    </xf>
    <xf numFmtId="164" fontId="2" fillId="0" borderId="4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indent="1"/>
    </xf>
    <xf numFmtId="164" fontId="2" fillId="0" borderId="0" xfId="0" applyNumberFormat="1" applyFont="1" applyAlignment="1">
      <alignment horizontal="left" vertical="center" indent="2"/>
    </xf>
    <xf numFmtId="164" fontId="2" fillId="0" borderId="0" xfId="0" applyNumberFormat="1" applyFont="1" applyAlignment="1">
      <alignment horizontal="left" vertical="center" indent="3"/>
    </xf>
    <xf numFmtId="164" fontId="2" fillId="0" borderId="5" xfId="0" applyNumberFormat="1" applyFont="1" applyBorder="1" applyAlignment="1">
      <alignment horizontal="left" vertical="center" indent="3"/>
    </xf>
    <xf numFmtId="164" fontId="2" fillId="0" borderId="5" xfId="0" applyNumberFormat="1" applyFont="1" applyBorder="1" applyAlignment="1">
      <alignment vertical="center"/>
    </xf>
    <xf numFmtId="168" fontId="7" fillId="0" borderId="2" xfId="0" applyNumberFormat="1" applyFont="1" applyBorder="1" applyAlignment="1">
      <alignment horizontal="left" vertical="center" indent="1"/>
    </xf>
    <xf numFmtId="168" fontId="7" fillId="0" borderId="2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horizontal="left" vertical="center" indent="1"/>
    </xf>
    <xf numFmtId="167" fontId="7" fillId="0" borderId="2" xfId="0" applyNumberFormat="1" applyFont="1" applyBorder="1" applyAlignment="1">
      <alignment horizontal="left" vertical="center" indent="1"/>
    </xf>
    <xf numFmtId="167" fontId="7" fillId="0" borderId="2" xfId="0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horizontal="left" vertical="center" indent="1"/>
    </xf>
    <xf numFmtId="0" fontId="2" fillId="3" borderId="4" xfId="0" applyFont="1" applyFill="1" applyBorder="1"/>
    <xf numFmtId="0" fontId="2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1" fillId="3" borderId="22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166" fontId="2" fillId="3" borderId="9" xfId="1" applyNumberFormat="1" applyFont="1" applyFill="1" applyBorder="1" applyAlignment="1" applyProtection="1">
      <alignment horizontal="center" vertical="center"/>
    </xf>
    <xf numFmtId="166" fontId="2" fillId="6" borderId="9" xfId="1" applyNumberFormat="1" applyFont="1" applyFill="1" applyBorder="1" applyAlignment="1" applyProtection="1">
      <alignment horizontal="center" vertical="center"/>
    </xf>
    <xf numFmtId="166" fontId="2" fillId="6" borderId="24" xfId="1" applyNumberFormat="1" applyFont="1" applyFill="1" applyBorder="1" applyAlignment="1" applyProtection="1">
      <alignment horizontal="center" vertical="center"/>
    </xf>
    <xf numFmtId="166" fontId="2" fillId="6" borderId="25" xfId="1" applyNumberFormat="1" applyFont="1" applyFill="1" applyBorder="1" applyAlignment="1" applyProtection="1">
      <alignment horizontal="center" vertical="center"/>
    </xf>
    <xf numFmtId="43" fontId="2" fillId="6" borderId="19" xfId="1" applyFont="1" applyFill="1" applyBorder="1" applyAlignment="1" applyProtection="1">
      <alignment horizontal="center" vertical="center"/>
    </xf>
    <xf numFmtId="166" fontId="2" fillId="3" borderId="12" xfId="1" applyNumberFormat="1" applyFont="1" applyFill="1" applyBorder="1" applyAlignment="1" applyProtection="1">
      <alignment horizontal="center" vertical="center"/>
    </xf>
    <xf numFmtId="166" fontId="2" fillId="6" borderId="27" xfId="1" applyNumberFormat="1" applyFont="1" applyFill="1" applyBorder="1" applyAlignment="1" applyProtection="1">
      <alignment horizontal="center" vertical="center"/>
    </xf>
    <xf numFmtId="166" fontId="2" fillId="6" borderId="28" xfId="1" applyNumberFormat="1" applyFont="1" applyFill="1" applyBorder="1" applyAlignment="1" applyProtection="1">
      <alignment horizontal="center" vertical="center"/>
    </xf>
    <xf numFmtId="166" fontId="2" fillId="3" borderId="29" xfId="1" applyNumberFormat="1" applyFont="1" applyFill="1" applyBorder="1" applyAlignment="1" applyProtection="1">
      <alignment horizontal="center" vertical="center"/>
    </xf>
    <xf numFmtId="166" fontId="2" fillId="6" borderId="29" xfId="1" applyNumberFormat="1" applyFont="1" applyFill="1" applyBorder="1" applyAlignment="1" applyProtection="1">
      <alignment horizontal="center" vertical="center"/>
    </xf>
    <xf numFmtId="166" fontId="2" fillId="6" borderId="19" xfId="1" applyNumberFormat="1" applyFont="1" applyFill="1" applyBorder="1" applyAlignment="1" applyProtection="1">
      <alignment horizontal="center" vertical="center"/>
    </xf>
    <xf numFmtId="166" fontId="2" fillId="6" borderId="30" xfId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4" borderId="31" xfId="0" applyFont="1" applyFill="1" applyBorder="1" applyAlignment="1">
      <alignment horizontal="center" vertical="center"/>
    </xf>
    <xf numFmtId="166" fontId="2" fillId="6" borderId="31" xfId="1" applyNumberFormat="1" applyFont="1" applyFill="1" applyBorder="1" applyAlignment="1" applyProtection="1">
      <alignment horizontal="center" vertical="center"/>
    </xf>
    <xf numFmtId="166" fontId="3" fillId="5" borderId="14" xfId="1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6" fontId="2" fillId="3" borderId="30" xfId="1" applyNumberFormat="1" applyFont="1" applyFill="1" applyBorder="1" applyAlignment="1" applyProtection="1">
      <alignment horizontal="center"/>
    </xf>
    <xf numFmtId="166" fontId="2" fillId="6" borderId="32" xfId="1" applyNumberFormat="1" applyFont="1" applyFill="1" applyBorder="1" applyAlignment="1" applyProtection="1">
      <alignment horizontal="center" vertical="center"/>
    </xf>
    <xf numFmtId="166" fontId="2" fillId="6" borderId="33" xfId="1" applyNumberFormat="1" applyFont="1" applyFill="1" applyBorder="1" applyAlignment="1" applyProtection="1">
      <alignment horizontal="center" vertical="center"/>
    </xf>
    <xf numFmtId="166" fontId="2" fillId="6" borderId="11" xfId="1" applyNumberFormat="1" applyFont="1" applyFill="1" applyBorder="1" applyAlignment="1" applyProtection="1">
      <alignment horizontal="center" vertical="center"/>
    </xf>
    <xf numFmtId="166" fontId="2" fillId="6" borderId="35" xfId="1" applyNumberFormat="1" applyFont="1" applyFill="1" applyBorder="1" applyAlignment="1" applyProtection="1">
      <alignment horizontal="center" vertical="center"/>
    </xf>
    <xf numFmtId="166" fontId="2" fillId="3" borderId="23" xfId="1" applyNumberFormat="1" applyFont="1" applyFill="1" applyBorder="1" applyAlignment="1" applyProtection="1">
      <alignment horizontal="center" vertical="center"/>
    </xf>
    <xf numFmtId="166" fontId="2" fillId="6" borderId="12" xfId="1" applyNumberFormat="1" applyFont="1" applyFill="1" applyBorder="1" applyAlignment="1" applyProtection="1">
      <alignment horizontal="center" vertical="center"/>
    </xf>
    <xf numFmtId="166" fontId="2" fillId="3" borderId="13" xfId="1" applyNumberFormat="1" applyFont="1" applyFill="1" applyBorder="1" applyAlignment="1" applyProtection="1">
      <alignment horizontal="center" vertical="center"/>
    </xf>
    <xf numFmtId="166" fontId="2" fillId="3" borderId="8" xfId="1" applyNumberFormat="1" applyFont="1" applyFill="1" applyBorder="1" applyAlignment="1" applyProtection="1">
      <alignment horizontal="center" vertical="center"/>
    </xf>
    <xf numFmtId="166" fontId="2" fillId="6" borderId="36" xfId="1" applyNumberFormat="1" applyFont="1" applyFill="1" applyBorder="1" applyAlignment="1" applyProtection="1">
      <alignment horizontal="center" vertical="center"/>
    </xf>
    <xf numFmtId="166" fontId="2" fillId="3" borderId="34" xfId="1" applyNumberFormat="1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66" fontId="3" fillId="5" borderId="8" xfId="1" applyNumberFormat="1" applyFont="1" applyFill="1" applyBorder="1" applyAlignment="1" applyProtection="1">
      <alignment horizontal="center" vertical="center"/>
    </xf>
    <xf numFmtId="166" fontId="3" fillId="5" borderId="38" xfId="1" applyNumberFormat="1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/>
    <xf numFmtId="166" fontId="13" fillId="3" borderId="8" xfId="1" applyNumberFormat="1" applyFont="1" applyFill="1" applyBorder="1" applyAlignment="1" applyProtection="1">
      <alignment horizontal="center" vertical="center"/>
    </xf>
    <xf numFmtId="166" fontId="2" fillId="3" borderId="0" xfId="1" applyNumberFormat="1" applyFont="1" applyFill="1" applyBorder="1" applyAlignment="1" applyProtection="1">
      <alignment horizontal="center" vertical="center"/>
    </xf>
    <xf numFmtId="0" fontId="16" fillId="3" borderId="30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166" fontId="17" fillId="5" borderId="42" xfId="1" applyNumberFormat="1" applyFont="1" applyFill="1" applyBorder="1" applyAlignment="1" applyProtection="1">
      <alignment horizontal="center" vertical="center"/>
    </xf>
    <xf numFmtId="166" fontId="2" fillId="3" borderId="16" xfId="1" applyNumberFormat="1" applyFont="1" applyFill="1" applyBorder="1" applyAlignment="1" applyProtection="1">
      <alignment horizontal="center"/>
    </xf>
    <xf numFmtId="0" fontId="3" fillId="3" borderId="0" xfId="0" applyFont="1" applyFill="1"/>
    <xf numFmtId="0" fontId="17" fillId="3" borderId="0" xfId="0" applyFont="1" applyFill="1"/>
    <xf numFmtId="166" fontId="3" fillId="5" borderId="41" xfId="1" applyNumberFormat="1" applyFont="1" applyFill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</xf>
    <xf numFmtId="166" fontId="2" fillId="0" borderId="8" xfId="1" applyNumberFormat="1" applyFont="1" applyFill="1" applyBorder="1" applyAlignment="1" applyProtection="1">
      <alignment horizontal="center" vertical="center"/>
    </xf>
    <xf numFmtId="166" fontId="2" fillId="0" borderId="12" xfId="1" applyNumberFormat="1" applyFont="1" applyFill="1" applyBorder="1" applyAlignment="1" applyProtection="1">
      <alignment horizontal="center" vertical="center"/>
    </xf>
    <xf numFmtId="166" fontId="2" fillId="0" borderId="31" xfId="1" applyNumberFormat="1" applyFont="1" applyFill="1" applyBorder="1" applyAlignment="1" applyProtection="1">
      <alignment horizontal="center" vertical="center"/>
    </xf>
    <xf numFmtId="10" fontId="5" fillId="0" borderId="21" xfId="0" applyNumberFormat="1" applyFont="1" applyBorder="1" applyAlignment="1">
      <alignment vertical="center" wrapText="1"/>
    </xf>
    <xf numFmtId="0" fontId="5" fillId="3" borderId="4" xfId="0" applyFont="1" applyFill="1" applyBorder="1" applyAlignment="1">
      <alignment horizontal="right" vertical="center"/>
    </xf>
    <xf numFmtId="166" fontId="2" fillId="0" borderId="22" xfId="1" applyNumberFormat="1" applyFont="1" applyFill="1" applyBorder="1" applyAlignment="1" applyProtection="1">
      <alignment horizontal="center" vertical="center"/>
    </xf>
    <xf numFmtId="166" fontId="2" fillId="3" borderId="0" xfId="0" applyNumberFormat="1" applyFont="1" applyFill="1"/>
    <xf numFmtId="166" fontId="2" fillId="3" borderId="0" xfId="1" applyNumberFormat="1" applyFont="1" applyFill="1"/>
    <xf numFmtId="166" fontId="17" fillId="5" borderId="43" xfId="1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166" fontId="2" fillId="0" borderId="24" xfId="1" applyNumberFormat="1" applyFont="1" applyFill="1" applyBorder="1" applyAlignment="1" applyProtection="1">
      <alignment horizontal="center" vertical="center"/>
    </xf>
    <xf numFmtId="166" fontId="2" fillId="0" borderId="25" xfId="1" applyNumberFormat="1" applyFont="1" applyFill="1" applyBorder="1" applyAlignment="1" applyProtection="1">
      <alignment horizontal="center" vertical="center"/>
    </xf>
    <xf numFmtId="43" fontId="2" fillId="0" borderId="26" xfId="1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166" fontId="2" fillId="0" borderId="29" xfId="1" applyNumberFormat="1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166" fontId="2" fillId="0" borderId="19" xfId="1" applyNumberFormat="1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12" xfId="0" quotePrefix="1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</cellXfs>
  <cellStyles count="4">
    <cellStyle name="Migliaia" xfId="1" builtinId="3"/>
    <cellStyle name="Normale" xfId="0" builtinId="0"/>
    <cellStyle name="Normale 17 2" xfId="3" xr:uid="{DE9963C9-132A-47B7-ACF4-05AA78D75494}"/>
    <cellStyle name="Percentuale" xfId="2" builtinId="5"/>
  </cellStyles>
  <dxfs count="5">
    <dxf>
      <font>
        <b/>
        <i val="0"/>
        <color rgb="FFFF0000"/>
      </font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130175</xdr:rowOff>
    </xdr:from>
    <xdr:to>
      <xdr:col>1</xdr:col>
      <xdr:colOff>263525</xdr:colOff>
      <xdr:row>0</xdr:row>
      <xdr:rowOff>257175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02C55164-791E-4DD6-9674-203E73E13DC9}"/>
            </a:ext>
          </a:extLst>
        </xdr:cNvPr>
        <xdr:cNvSpPr/>
      </xdr:nvSpPr>
      <xdr:spPr>
        <a:xfrm>
          <a:off x="737235" y="130175"/>
          <a:ext cx="120650" cy="5080"/>
        </a:xfrm>
        <a:prstGeom prst="flowChartConnector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142875</xdr:colOff>
      <xdr:row>0</xdr:row>
      <xdr:rowOff>130175</xdr:rowOff>
    </xdr:from>
    <xdr:to>
      <xdr:col>1</xdr:col>
      <xdr:colOff>263525</xdr:colOff>
      <xdr:row>0</xdr:row>
      <xdr:rowOff>257175</xdr:rowOff>
    </xdr:to>
    <xdr:sp macro="" textlink="">
      <xdr:nvSpPr>
        <xdr:cNvPr id="3" name="Connettore 2">
          <a:extLst>
            <a:ext uri="{FF2B5EF4-FFF2-40B4-BE49-F238E27FC236}">
              <a16:creationId xmlns:a16="http://schemas.microsoft.com/office/drawing/2014/main" id="{3AE77873-DEF5-4430-A7A9-B7107396FA08}"/>
            </a:ext>
          </a:extLst>
        </xdr:cNvPr>
        <xdr:cNvSpPr/>
      </xdr:nvSpPr>
      <xdr:spPr>
        <a:xfrm>
          <a:off x="325755" y="130175"/>
          <a:ext cx="120650" cy="5080"/>
        </a:xfrm>
        <a:prstGeom prst="flowChartConnector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142875</xdr:colOff>
      <xdr:row>0</xdr:row>
      <xdr:rowOff>130175</xdr:rowOff>
    </xdr:from>
    <xdr:to>
      <xdr:col>1</xdr:col>
      <xdr:colOff>263525</xdr:colOff>
      <xdr:row>0</xdr:row>
      <xdr:rowOff>257175</xdr:rowOff>
    </xdr:to>
    <xdr:sp macro="" textlink="">
      <xdr:nvSpPr>
        <xdr:cNvPr id="4" name="Connettore 3">
          <a:extLst>
            <a:ext uri="{FF2B5EF4-FFF2-40B4-BE49-F238E27FC236}">
              <a16:creationId xmlns:a16="http://schemas.microsoft.com/office/drawing/2014/main" id="{DAC365CB-5C3A-48D8-906A-CC10570F6318}"/>
            </a:ext>
          </a:extLst>
        </xdr:cNvPr>
        <xdr:cNvSpPr/>
      </xdr:nvSpPr>
      <xdr:spPr>
        <a:xfrm>
          <a:off x="409575" y="130175"/>
          <a:ext cx="120650" cy="5080"/>
        </a:xfrm>
        <a:prstGeom prst="flowChartConnector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142875</xdr:colOff>
      <xdr:row>0</xdr:row>
      <xdr:rowOff>130175</xdr:rowOff>
    </xdr:from>
    <xdr:to>
      <xdr:col>1</xdr:col>
      <xdr:colOff>263525</xdr:colOff>
      <xdr:row>0</xdr:row>
      <xdr:rowOff>257175</xdr:rowOff>
    </xdr:to>
    <xdr:sp macro="" textlink="">
      <xdr:nvSpPr>
        <xdr:cNvPr id="5" name="Connettore 4">
          <a:extLst>
            <a:ext uri="{FF2B5EF4-FFF2-40B4-BE49-F238E27FC236}">
              <a16:creationId xmlns:a16="http://schemas.microsoft.com/office/drawing/2014/main" id="{44E1120F-D9FB-42E6-9614-720808DD09FE}"/>
            </a:ext>
          </a:extLst>
        </xdr:cNvPr>
        <xdr:cNvSpPr/>
      </xdr:nvSpPr>
      <xdr:spPr>
        <a:xfrm>
          <a:off x="409575" y="130175"/>
          <a:ext cx="120650" cy="5080"/>
        </a:xfrm>
        <a:prstGeom prst="flowChartConnector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E68"/>
  <sheetViews>
    <sheetView showGridLines="0" workbookViewId="0">
      <selection sqref="A1:XFD1048576"/>
    </sheetView>
  </sheetViews>
  <sheetFormatPr defaultColWidth="8.86328125" defaultRowHeight="9.75" outlineLevelRow="1" x14ac:dyDescent="0.45"/>
  <cols>
    <col min="1" max="2" width="2.6640625" style="4" customWidth="1"/>
    <col min="3" max="3" width="31.33203125" style="1" customWidth="1"/>
    <col min="4" max="16" width="12.53125" style="4" customWidth="1"/>
    <col min="17" max="31" width="12.53125" style="4" hidden="1" customWidth="1"/>
    <col min="32" max="16384" width="8.86328125" style="4"/>
  </cols>
  <sheetData>
    <row r="2" spans="3:31" x14ac:dyDescent="0.4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  <c r="S2" s="2"/>
      <c r="T2" s="2"/>
    </row>
    <row r="4" spans="3:31" x14ac:dyDescent="0.45"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5" t="s">
        <v>0</v>
      </c>
      <c r="R4" s="5" t="s">
        <v>0</v>
      </c>
      <c r="S4" s="5" t="s">
        <v>0</v>
      </c>
      <c r="T4" s="5" t="s">
        <v>0</v>
      </c>
      <c r="U4" s="5" t="s">
        <v>0</v>
      </c>
      <c r="V4" s="5" t="s">
        <v>0</v>
      </c>
      <c r="W4" s="5" t="s">
        <v>0</v>
      </c>
      <c r="X4" s="5" t="s">
        <v>0</v>
      </c>
      <c r="Y4" s="5" t="s">
        <v>0</v>
      </c>
      <c r="Z4" s="5" t="s">
        <v>0</v>
      </c>
      <c r="AA4" s="5" t="s">
        <v>0</v>
      </c>
      <c r="AB4" s="5" t="s">
        <v>0</v>
      </c>
      <c r="AC4" s="5" t="s">
        <v>0</v>
      </c>
      <c r="AD4" s="5" t="s">
        <v>0</v>
      </c>
      <c r="AE4" s="5" t="s">
        <v>0</v>
      </c>
    </row>
    <row r="5" spans="3:31" s="8" customFormat="1" ht="17.45" customHeight="1" x14ac:dyDescent="0.45">
      <c r="C5" s="6" t="s">
        <v>1</v>
      </c>
      <c r="D5" s="7">
        <v>2026</v>
      </c>
      <c r="E5" s="7">
        <v>2027</v>
      </c>
      <c r="F5" s="7">
        <v>2028</v>
      </c>
      <c r="G5" s="7">
        <v>2029</v>
      </c>
      <c r="H5" s="7">
        <v>2030</v>
      </c>
      <c r="I5" s="7">
        <v>2031</v>
      </c>
      <c r="J5" s="7">
        <v>2032</v>
      </c>
      <c r="K5" s="7">
        <v>2033</v>
      </c>
      <c r="L5" s="7">
        <v>2034</v>
      </c>
      <c r="M5" s="7">
        <v>2035</v>
      </c>
      <c r="N5" s="7">
        <v>2036</v>
      </c>
      <c r="O5" s="7">
        <v>2037</v>
      </c>
      <c r="P5" s="7">
        <v>2038</v>
      </c>
      <c r="Q5" s="7">
        <v>2039</v>
      </c>
      <c r="R5" s="7">
        <v>2040</v>
      </c>
      <c r="S5" s="7">
        <v>2041</v>
      </c>
      <c r="T5" s="7">
        <v>2042</v>
      </c>
      <c r="U5" s="7">
        <v>2043</v>
      </c>
      <c r="V5" s="7">
        <v>2044</v>
      </c>
      <c r="W5" s="7">
        <v>2045</v>
      </c>
      <c r="X5" s="7">
        <v>2046</v>
      </c>
      <c r="Y5" s="7">
        <v>2047</v>
      </c>
      <c r="Z5" s="7">
        <v>2048</v>
      </c>
      <c r="AA5" s="7">
        <v>2049</v>
      </c>
      <c r="AB5" s="7">
        <v>2050</v>
      </c>
      <c r="AC5" s="7">
        <v>2051</v>
      </c>
      <c r="AD5" s="7">
        <v>2052</v>
      </c>
      <c r="AE5" s="7">
        <v>2053</v>
      </c>
    </row>
    <row r="6" spans="3:31" x14ac:dyDescent="0.45">
      <c r="C6" s="1" t="s">
        <v>2</v>
      </c>
      <c r="D6" s="4">
        <v>809874.105512599</v>
      </c>
      <c r="E6" s="4">
        <v>877815.07913740771</v>
      </c>
      <c r="F6" s="4">
        <v>917981.98310735042</v>
      </c>
      <c r="G6" s="4">
        <v>972791.99985238072</v>
      </c>
      <c r="H6" s="4">
        <v>1196174.2341368706</v>
      </c>
      <c r="I6" s="4">
        <v>1194564.9104827871</v>
      </c>
      <c r="J6" s="4">
        <v>1182181.0973767294</v>
      </c>
      <c r="K6" s="4">
        <v>1166065.0386016499</v>
      </c>
      <c r="L6" s="4">
        <v>1180457.2656641309</v>
      </c>
      <c r="M6" s="4">
        <v>1192686.2984674992</v>
      </c>
      <c r="N6" s="4">
        <v>1204915.0541135222</v>
      </c>
      <c r="O6" s="4">
        <v>1217188.6982779233</v>
      </c>
      <c r="P6" s="4">
        <v>1230671.77183601</v>
      </c>
    </row>
    <row r="7" spans="3:31" s="10" customFormat="1" x14ac:dyDescent="0.45">
      <c r="C7" s="9" t="s">
        <v>3</v>
      </c>
      <c r="D7" s="10">
        <v>111402.80999999998</v>
      </c>
      <c r="E7" s="10">
        <v>117498.65278249966</v>
      </c>
      <c r="F7" s="10">
        <v>123667.26040005442</v>
      </c>
      <c r="G7" s="10">
        <v>129910.38883835361</v>
      </c>
      <c r="H7" s="10">
        <v>136229.83275756062</v>
      </c>
      <c r="I7" s="10">
        <v>137392.88509861921</v>
      </c>
      <c r="J7" s="10">
        <v>138274.77154292772</v>
      </c>
      <c r="K7" s="10">
        <v>139171.65005678951</v>
      </c>
      <c r="L7" s="10">
        <v>140083.77550538693</v>
      </c>
      <c r="M7" s="10">
        <v>141011.40708661053</v>
      </c>
      <c r="N7" s="10">
        <v>141954.80840471492</v>
      </c>
      <c r="O7" s="10">
        <v>142914.24754522706</v>
      </c>
      <c r="P7" s="10">
        <v>143889.99715112793</v>
      </c>
    </row>
    <row r="8" spans="3:31" s="10" customFormat="1" x14ac:dyDescent="0.45">
      <c r="C8" s="11" t="s">
        <v>4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3:31" s="10" customFormat="1" x14ac:dyDescent="0.45">
      <c r="C9" s="13" t="s">
        <v>5</v>
      </c>
      <c r="D9" s="10">
        <v>921276.91551259893</v>
      </c>
      <c r="E9" s="10">
        <v>995313.73191990738</v>
      </c>
      <c r="F9" s="10">
        <v>1041649.2435074048</v>
      </c>
      <c r="G9" s="10">
        <v>1102702.3886907343</v>
      </c>
      <c r="H9" s="10">
        <v>1332404.0668944311</v>
      </c>
      <c r="I9" s="10">
        <v>1331957.7955814062</v>
      </c>
      <c r="J9" s="10">
        <v>1320455.8689196571</v>
      </c>
      <c r="K9" s="10">
        <v>1305236.6886584396</v>
      </c>
      <c r="L9" s="10">
        <v>1320541.0411695179</v>
      </c>
      <c r="M9" s="10">
        <v>1333697.7055541098</v>
      </c>
      <c r="N9" s="10">
        <v>1346869.862518237</v>
      </c>
      <c r="O9" s="10">
        <v>1360102.9458231502</v>
      </c>
      <c r="P9" s="10">
        <v>1374561.7689871381</v>
      </c>
    </row>
    <row r="11" spans="3:31" x14ac:dyDescent="0.45">
      <c r="C11" s="14" t="s">
        <v>6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3:31" x14ac:dyDescent="0.45">
      <c r="C12" s="14" t="s">
        <v>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</row>
    <row r="13" spans="3:31" x14ac:dyDescent="0.45">
      <c r="C13" s="14" t="s">
        <v>8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</row>
    <row r="14" spans="3:31" outlineLevel="1" x14ac:dyDescent="0.45"/>
    <row r="15" spans="3:31" s="10" customFormat="1" outlineLevel="1" x14ac:dyDescent="0.45">
      <c r="C15" s="9" t="s">
        <v>9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</row>
    <row r="16" spans="3:31" s="10" customFormat="1" outlineLevel="1" x14ac:dyDescent="0.45">
      <c r="C16" s="9" t="s">
        <v>10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</row>
    <row r="17" spans="3:31" s="10" customFormat="1" outlineLevel="1" x14ac:dyDescent="0.45">
      <c r="C17" s="9" t="s">
        <v>11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</row>
    <row r="18" spans="3:31" s="10" customFormat="1" outlineLevel="1" x14ac:dyDescent="0.45">
      <c r="C18" s="9" t="s">
        <v>12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</row>
    <row r="19" spans="3:31" s="10" customFormat="1" outlineLevel="1" x14ac:dyDescent="0.45">
      <c r="C19" s="11" t="s">
        <v>13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3:31" x14ac:dyDescent="0.45">
      <c r="C20" s="14" t="s">
        <v>14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</row>
    <row r="22" spans="3:31" ht="10.15" thickBot="1" x14ac:dyDescent="0.5">
      <c r="C22" s="15" t="s">
        <v>15</v>
      </c>
      <c r="D22" s="16">
        <v>921276.91551259893</v>
      </c>
      <c r="E22" s="16">
        <v>995313.73191990738</v>
      </c>
      <c r="F22" s="16">
        <v>1041649.2435074048</v>
      </c>
      <c r="G22" s="16">
        <v>1102702.3886907343</v>
      </c>
      <c r="H22" s="16">
        <v>1332404.0668944311</v>
      </c>
      <c r="I22" s="16">
        <v>1331957.7955814062</v>
      </c>
      <c r="J22" s="16">
        <v>1320455.8689196571</v>
      </c>
      <c r="K22" s="16">
        <v>1305236.6886584396</v>
      </c>
      <c r="L22" s="16">
        <v>1320541.0411695179</v>
      </c>
      <c r="M22" s="16">
        <v>1333697.7055541098</v>
      </c>
      <c r="N22" s="16">
        <v>1346869.862518237</v>
      </c>
      <c r="O22" s="16">
        <v>1360102.9458231502</v>
      </c>
      <c r="P22" s="16">
        <v>1374561.7689871381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4" spans="3:31" x14ac:dyDescent="0.45">
      <c r="C24" s="14" t="s">
        <v>16</v>
      </c>
      <c r="D24" s="4">
        <v>-15586.421826484919</v>
      </c>
      <c r="E24" s="4">
        <v>-18239.050263014615</v>
      </c>
      <c r="F24" s="4">
        <v>-18603.831268274909</v>
      </c>
      <c r="G24" s="4">
        <v>-17027.530005640405</v>
      </c>
      <c r="H24" s="4">
        <v>-17368.080605753217</v>
      </c>
      <c r="I24" s="4">
        <v>-17715.44221786828</v>
      </c>
      <c r="J24" s="4">
        <v>-18069.751062225645</v>
      </c>
      <c r="K24" s="4">
        <v>-18431.146083470161</v>
      </c>
      <c r="L24" s="4">
        <v>-18799.769005139562</v>
      </c>
      <c r="M24" s="4">
        <v>-19175.764385242357</v>
      </c>
      <c r="N24" s="4">
        <v>-19559.279672947203</v>
      </c>
      <c r="O24" s="4">
        <v>-19950.465266406147</v>
      </c>
      <c r="P24" s="4">
        <v>-20349.474571734267</v>
      </c>
    </row>
    <row r="25" spans="3:31" x14ac:dyDescent="0.45">
      <c r="C25" s="14" t="s">
        <v>17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</row>
    <row r="26" spans="3:31" x14ac:dyDescent="0.45">
      <c r="C26" s="14" t="s">
        <v>18</v>
      </c>
      <c r="D26" s="4">
        <v>-544633.43390725832</v>
      </c>
      <c r="E26" s="4">
        <v>-565372.81842392485</v>
      </c>
      <c r="F26" s="4">
        <v>-591207.20480185386</v>
      </c>
      <c r="G26" s="4">
        <v>-587956.8545558122</v>
      </c>
      <c r="H26" s="4">
        <v>-704017.22384304844</v>
      </c>
      <c r="I26" s="4">
        <v>-712897.40781914303</v>
      </c>
      <c r="J26" s="4">
        <v>-722445.36128571059</v>
      </c>
      <c r="K26" s="4">
        <v>-730229.31341074407</v>
      </c>
      <c r="L26" s="4">
        <v>-737945.15089856414</v>
      </c>
      <c r="M26" s="4">
        <v>-748218.61441597727</v>
      </c>
      <c r="N26" s="4">
        <v>-756224.21754551993</v>
      </c>
      <c r="O26" s="4">
        <v>-766890.40157497383</v>
      </c>
      <c r="P26" s="4">
        <v>-775196.72409084835</v>
      </c>
    </row>
    <row r="27" spans="3:31" x14ac:dyDescent="0.45">
      <c r="C27" s="14" t="s">
        <v>19</v>
      </c>
      <c r="D27" s="4">
        <v>-68567.933200915533</v>
      </c>
      <c r="E27" s="4">
        <v>-69939.291864933839</v>
      </c>
      <c r="F27" s="4">
        <v>-71338.07770223252</v>
      </c>
      <c r="G27" s="4">
        <v>-72764.839256277162</v>
      </c>
      <c r="H27" s="4">
        <v>-74220.136041402715</v>
      </c>
      <c r="I27" s="4">
        <v>-75704.538762230775</v>
      </c>
      <c r="J27" s="4">
        <v>-77218.629537475383</v>
      </c>
      <c r="K27" s="4">
        <v>-78763.002128224893</v>
      </c>
      <c r="L27" s="4">
        <v>-80338.2621707894</v>
      </c>
      <c r="M27" s="4">
        <v>-81945.027414205193</v>
      </c>
      <c r="N27" s="4">
        <v>-83583.927962489295</v>
      </c>
      <c r="O27" s="4">
        <v>-85255.606521739086</v>
      </c>
      <c r="P27" s="4">
        <v>-86960.718652173862</v>
      </c>
    </row>
    <row r="28" spans="3:31" x14ac:dyDescent="0.45">
      <c r="C28" s="14" t="s">
        <v>20</v>
      </c>
      <c r="D28" s="4">
        <v>-304831.53584799654</v>
      </c>
      <c r="E28" s="4">
        <v>-315966.17391213443</v>
      </c>
      <c r="F28" s="4">
        <v>-321271.24125004647</v>
      </c>
      <c r="G28" s="4">
        <v>-326682.40993471665</v>
      </c>
      <c r="H28" s="4">
        <v>-332201.80199308041</v>
      </c>
      <c r="I28" s="4">
        <v>-337831.58189261134</v>
      </c>
      <c r="J28" s="4">
        <v>-343573.957390133</v>
      </c>
      <c r="K28" s="4">
        <v>-349431.18039760506</v>
      </c>
      <c r="L28" s="4">
        <v>-355405.54786522652</v>
      </c>
      <c r="M28" s="4">
        <v>-361499.40268220048</v>
      </c>
      <c r="N28" s="4">
        <v>-367715.13459551381</v>
      </c>
      <c r="O28" s="4">
        <v>-374055.18114709336</v>
      </c>
      <c r="P28" s="4">
        <v>-380522.02862970461</v>
      </c>
    </row>
    <row r="29" spans="3:31" x14ac:dyDescent="0.45">
      <c r="C29" s="14" t="s">
        <v>21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</row>
    <row r="31" spans="3:31" x14ac:dyDescent="0.45">
      <c r="C31" s="18" t="s">
        <v>22</v>
      </c>
      <c r="D31" s="19">
        <v>-933619.32478265534</v>
      </c>
      <c r="E31" s="19">
        <v>-969517.33446400776</v>
      </c>
      <c r="F31" s="19">
        <v>-1002420.3550224078</v>
      </c>
      <c r="G31" s="19">
        <v>-1004431.6337524464</v>
      </c>
      <c r="H31" s="19">
        <v>-1127807.2424832848</v>
      </c>
      <c r="I31" s="19">
        <v>-1144148.9706918534</v>
      </c>
      <c r="J31" s="19">
        <v>-1161307.6992755446</v>
      </c>
      <c r="K31" s="19">
        <v>-1176854.6420200444</v>
      </c>
      <c r="L31" s="19">
        <v>-1192488.7299397197</v>
      </c>
      <c r="M31" s="19">
        <v>-1210838.8088976254</v>
      </c>
      <c r="N31" s="19">
        <v>-1227082.5597764703</v>
      </c>
      <c r="O31" s="19">
        <v>-1246151.6545102124</v>
      </c>
      <c r="P31" s="19">
        <v>-1263028.945944461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3" spans="3:31" ht="10.15" thickBot="1" x14ac:dyDescent="0.5">
      <c r="C33" s="15" t="s">
        <v>23</v>
      </c>
      <c r="D33" s="16">
        <v>-12342.409270056407</v>
      </c>
      <c r="E33" s="16">
        <v>25796.397455899627</v>
      </c>
      <c r="F33" s="16">
        <v>39228.888484996976</v>
      </c>
      <c r="G33" s="16">
        <v>98270.754938287893</v>
      </c>
      <c r="H33" s="16">
        <v>204596.82441114634</v>
      </c>
      <c r="I33" s="16">
        <v>187808.82488955278</v>
      </c>
      <c r="J33" s="16">
        <v>159148.16964411247</v>
      </c>
      <c r="K33" s="16">
        <v>128382.04663839517</v>
      </c>
      <c r="L33" s="16">
        <v>128052.31122979824</v>
      </c>
      <c r="M33" s="16">
        <v>122858.89665648434</v>
      </c>
      <c r="N33" s="16">
        <v>119787.30274176667</v>
      </c>
      <c r="O33" s="16">
        <v>113951.29131293786</v>
      </c>
      <c r="P33" s="16">
        <v>111532.82304267702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5" spans="3:31" x14ac:dyDescent="0.45">
      <c r="C35" s="14" t="s">
        <v>24</v>
      </c>
      <c r="D35" s="4">
        <v>-8098.74105512599</v>
      </c>
      <c r="E35" s="4">
        <v>-8778.150791374077</v>
      </c>
      <c r="F35" s="4">
        <v>-9179.8198310735042</v>
      </c>
      <c r="G35" s="4">
        <v>-9727.9199985238065</v>
      </c>
      <c r="H35" s="4">
        <v>-11961.742341368707</v>
      </c>
      <c r="I35" s="4">
        <v>-11945.649104827871</v>
      </c>
      <c r="J35" s="4">
        <v>-11821.810973767293</v>
      </c>
      <c r="K35" s="4">
        <v>-11660.650386016499</v>
      </c>
      <c r="L35" s="4">
        <v>-11804.572656641309</v>
      </c>
      <c r="M35" s="4">
        <v>-11926.862984674992</v>
      </c>
      <c r="N35" s="4">
        <v>-12049.150541135223</v>
      </c>
      <c r="O35" s="4">
        <v>-12171.886982779233</v>
      </c>
      <c r="P35" s="4">
        <v>-12306.717718360102</v>
      </c>
    </row>
    <row r="36" spans="3:31" x14ac:dyDescent="0.45">
      <c r="C36" s="14" t="s">
        <v>25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</row>
    <row r="37" spans="3:31" x14ac:dyDescent="0.45">
      <c r="C37" s="14" t="s">
        <v>26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</row>
    <row r="39" spans="3:31" ht="10.15" thickBot="1" x14ac:dyDescent="0.5">
      <c r="C39" s="15" t="s">
        <v>27</v>
      </c>
      <c r="D39" s="16">
        <v>-20441.150325182396</v>
      </c>
      <c r="E39" s="16">
        <v>17018.246664525548</v>
      </c>
      <c r="F39" s="16">
        <v>30049.068653923474</v>
      </c>
      <c r="G39" s="16">
        <v>88542.834939764085</v>
      </c>
      <c r="H39" s="16">
        <v>192635.08206977765</v>
      </c>
      <c r="I39" s="16">
        <v>175863.17578472491</v>
      </c>
      <c r="J39" s="16">
        <v>147326.35867034516</v>
      </c>
      <c r="K39" s="16">
        <v>116721.39625237868</v>
      </c>
      <c r="L39" s="16">
        <v>116247.73857315694</v>
      </c>
      <c r="M39" s="16">
        <v>110932.03367180935</v>
      </c>
      <c r="N39" s="16">
        <v>107738.15220063145</v>
      </c>
      <c r="O39" s="16">
        <v>101779.40433015862</v>
      </c>
      <c r="P39" s="16">
        <v>99226.105324316915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3:31" x14ac:dyDescent="0.45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3:31" x14ac:dyDescent="0.45">
      <c r="C41" s="1" t="s">
        <v>164</v>
      </c>
      <c r="D41" s="4">
        <v>-1122.8797713226209</v>
      </c>
      <c r="E41" s="4">
        <v>-453.2329542645241</v>
      </c>
      <c r="F41" s="4">
        <v>-109.53334981458599</v>
      </c>
      <c r="G41" s="4">
        <v>-95.077682323856635</v>
      </c>
      <c r="H41" s="4">
        <v>-87.516501854140785</v>
      </c>
      <c r="I41" s="4">
        <v>-80.178312731767619</v>
      </c>
      <c r="J41" s="4">
        <v>-80.178312731767619</v>
      </c>
      <c r="K41" s="4">
        <v>-9.4071940667490459</v>
      </c>
      <c r="L41" s="4">
        <v>-9.4069406674907317</v>
      </c>
      <c r="M41" s="4">
        <v>-9.4069406674907317</v>
      </c>
      <c r="N41" s="4">
        <v>-3.1340420271940865</v>
      </c>
      <c r="O41" s="4">
        <v>0</v>
      </c>
      <c r="P41" s="4">
        <v>0</v>
      </c>
    </row>
    <row r="42" spans="3:31" x14ac:dyDescent="0.45">
      <c r="C42" s="21" t="s">
        <v>165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3:31" x14ac:dyDescent="0.45">
      <c r="C43" s="14" t="s">
        <v>166</v>
      </c>
      <c r="D43" s="4">
        <v>-1122.8797713226209</v>
      </c>
      <c r="E43" s="4">
        <v>-453.2329542645241</v>
      </c>
      <c r="F43" s="4">
        <v>-109.53334981458599</v>
      </c>
      <c r="G43" s="4">
        <v>-95.077682323856635</v>
      </c>
      <c r="H43" s="4">
        <v>-87.516501854140785</v>
      </c>
      <c r="I43" s="4">
        <v>-80.178312731767619</v>
      </c>
      <c r="J43" s="4">
        <v>-80.178312731767619</v>
      </c>
      <c r="K43" s="4">
        <v>-9.4071940667490459</v>
      </c>
      <c r="L43" s="4">
        <v>-9.4069406674907317</v>
      </c>
      <c r="M43" s="4">
        <v>-9.4069406674907317</v>
      </c>
      <c r="N43" s="4">
        <v>-3.1340420271940865</v>
      </c>
      <c r="O43" s="4">
        <v>0</v>
      </c>
      <c r="P43" s="4">
        <v>0</v>
      </c>
    </row>
    <row r="45" spans="3:31" x14ac:dyDescent="0.45">
      <c r="C45" s="21" t="s">
        <v>28</v>
      </c>
      <c r="D45" s="22">
        <v>-1026.25</v>
      </c>
      <c r="E45" s="22">
        <v>-3276.25</v>
      </c>
      <c r="F45" s="22">
        <v>-7738.75</v>
      </c>
      <c r="G45" s="22">
        <v>-11638.75</v>
      </c>
      <c r="H45" s="22">
        <v>-14301.25</v>
      </c>
      <c r="I45" s="22">
        <v>-14488.75</v>
      </c>
      <c r="J45" s="22">
        <v>-14676.25</v>
      </c>
      <c r="K45" s="22">
        <v>-13638.75</v>
      </c>
      <c r="L45" s="22">
        <v>-12400</v>
      </c>
      <c r="M45" s="22">
        <v>-10500</v>
      </c>
      <c r="N45" s="22">
        <v>-9825</v>
      </c>
      <c r="O45" s="22">
        <v>-8575</v>
      </c>
      <c r="P45" s="22">
        <v>-8000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3:31" x14ac:dyDescent="0.45">
      <c r="C46" s="23" t="s">
        <v>29</v>
      </c>
      <c r="D46" s="4">
        <v>-1026.25</v>
      </c>
      <c r="E46" s="4">
        <v>-3276.25</v>
      </c>
      <c r="F46" s="4">
        <v>-7738.75</v>
      </c>
      <c r="G46" s="4">
        <v>-11638.75</v>
      </c>
      <c r="H46" s="4">
        <v>-14301.25</v>
      </c>
      <c r="I46" s="4">
        <v>-14488.75</v>
      </c>
      <c r="J46" s="4">
        <v>-14676.25</v>
      </c>
      <c r="K46" s="4">
        <v>-13638.75</v>
      </c>
      <c r="L46" s="4">
        <v>-12400</v>
      </c>
      <c r="M46" s="4">
        <v>-10500</v>
      </c>
      <c r="N46" s="4">
        <v>-9825</v>
      </c>
      <c r="O46" s="4">
        <v>-8575</v>
      </c>
      <c r="P46" s="4">
        <v>-8000</v>
      </c>
    </row>
    <row r="48" spans="3:31" ht="10.15" thickBot="1" x14ac:dyDescent="0.5">
      <c r="C48" s="15" t="s">
        <v>30</v>
      </c>
      <c r="D48" s="16">
        <v>-22590.280096505016</v>
      </c>
      <c r="E48" s="16">
        <v>13288.763710261024</v>
      </c>
      <c r="F48" s="16">
        <v>22200.785304108889</v>
      </c>
      <c r="G48" s="16">
        <v>76809.007257440229</v>
      </c>
      <c r="H48" s="16">
        <v>178246.31556792351</v>
      </c>
      <c r="I48" s="16">
        <v>161294.24747199315</v>
      </c>
      <c r="J48" s="16">
        <v>132569.9303576134</v>
      </c>
      <c r="K48" s="16">
        <v>103073.23905831193</v>
      </c>
      <c r="L48" s="16">
        <v>103838.33163248944</v>
      </c>
      <c r="M48" s="16">
        <v>100422.62673114185</v>
      </c>
      <c r="N48" s="16">
        <v>97910.01815860426</v>
      </c>
      <c r="O48" s="16">
        <v>93204.404330158621</v>
      </c>
      <c r="P48" s="16">
        <v>91226.105324316915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50" spans="3:31" x14ac:dyDescent="0.45">
      <c r="C50" s="14" t="s">
        <v>31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</row>
    <row r="51" spans="3:31" x14ac:dyDescent="0.45">
      <c r="C51" s="14" t="s">
        <v>32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</row>
    <row r="53" spans="3:31" x14ac:dyDescent="0.45">
      <c r="C53" s="1" t="s">
        <v>33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</row>
    <row r="54" spans="3:31" x14ac:dyDescent="0.45">
      <c r="C54" s="21" t="s">
        <v>34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3:31" x14ac:dyDescent="0.45">
      <c r="C55" s="14" t="s">
        <v>35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</row>
    <row r="57" spans="3:31" x14ac:dyDescent="0.45">
      <c r="C57" s="1" t="s">
        <v>36</v>
      </c>
      <c r="D57" s="4">
        <v>-5565.050563679948</v>
      </c>
      <c r="E57" s="4">
        <v>-9309.4711431155483</v>
      </c>
      <c r="F57" s="4">
        <v>-8540.6442563959044</v>
      </c>
      <c r="G57" s="4">
        <v>-7740.5999150796242</v>
      </c>
      <c r="H57" s="4">
        <v>-6908.0705653280966</v>
      </c>
      <c r="I57" s="4">
        <v>-6041.7371855339634</v>
      </c>
      <c r="J57" s="4">
        <v>-5140.2271965233358</v>
      </c>
      <c r="K57" s="4">
        <v>-4202.1122869038199</v>
      </c>
      <c r="L57" s="4">
        <v>-3225.906150112965</v>
      </c>
      <c r="M57" s="4">
        <v>-2210.0621295817919</v>
      </c>
      <c r="N57" s="4">
        <v>-1152.970768282531</v>
      </c>
      <c r="O57" s="4">
        <v>-296.66859627468409</v>
      </c>
      <c r="P57" s="4">
        <v>-4.1843775440664846E-12</v>
      </c>
    </row>
    <row r="58" spans="3:31" x14ac:dyDescent="0.45">
      <c r="C58" s="21" t="s">
        <v>37</v>
      </c>
      <c r="D58" s="22">
        <v>-1430.5882352941176</v>
      </c>
      <c r="E58" s="22">
        <v>-1072.9411764705883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3:31" x14ac:dyDescent="0.45">
      <c r="C59" s="14" t="s">
        <v>38</v>
      </c>
      <c r="D59" s="4">
        <v>-6995.6387989740651</v>
      </c>
      <c r="E59" s="4">
        <v>-10382.412319586136</v>
      </c>
      <c r="F59" s="4">
        <v>-8540.6442563959044</v>
      </c>
      <c r="G59" s="4">
        <v>-7740.5999150796242</v>
      </c>
      <c r="H59" s="4">
        <v>-6908.0705653280966</v>
      </c>
      <c r="I59" s="4">
        <v>-6041.7371855339634</v>
      </c>
      <c r="J59" s="4">
        <v>-5140.2271965233358</v>
      </c>
      <c r="K59" s="4">
        <v>-4202.1122869038199</v>
      </c>
      <c r="L59" s="4">
        <v>-3225.906150112965</v>
      </c>
      <c r="M59" s="4">
        <v>-2210.0621295817919</v>
      </c>
      <c r="N59" s="4">
        <v>-1152.970768282531</v>
      </c>
      <c r="O59" s="4">
        <v>-296.66859627468409</v>
      </c>
      <c r="P59" s="4">
        <v>-4.1843775440664846E-12</v>
      </c>
    </row>
    <row r="61" spans="3:31" x14ac:dyDescent="0.45">
      <c r="C61" s="14" t="s">
        <v>39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</row>
    <row r="62" spans="3:31" x14ac:dyDescent="0.45">
      <c r="C62" s="14" t="s">
        <v>40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</row>
    <row r="64" spans="3:31" ht="10.15" thickBot="1" x14ac:dyDescent="0.5">
      <c r="C64" s="15" t="s">
        <v>41</v>
      </c>
      <c r="D64" s="16">
        <v>-29585.918895479081</v>
      </c>
      <c r="E64" s="16">
        <v>2906.3513906748885</v>
      </c>
      <c r="F64" s="16">
        <v>13660.141047712985</v>
      </c>
      <c r="G64" s="16">
        <v>69068.407342360602</v>
      </c>
      <c r="H64" s="16">
        <v>171338.24500259542</v>
      </c>
      <c r="I64" s="16">
        <v>155252.51028645918</v>
      </c>
      <c r="J64" s="16">
        <v>127429.70316109006</v>
      </c>
      <c r="K64" s="16">
        <v>98871.126771408104</v>
      </c>
      <c r="L64" s="16">
        <v>100612.42548237648</v>
      </c>
      <c r="M64" s="16">
        <v>98212.564601560051</v>
      </c>
      <c r="N64" s="16">
        <v>96757.047390321735</v>
      </c>
      <c r="O64" s="16">
        <v>92907.735733883936</v>
      </c>
      <c r="P64" s="16">
        <v>91226.105324316915</v>
      </c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6" spans="3:31" x14ac:dyDescent="0.45">
      <c r="C66" s="14" t="s">
        <v>42</v>
      </c>
      <c r="D66" s="4">
        <v>0</v>
      </c>
      <c r="E66" s="4">
        <v>-1215.7861184621534</v>
      </c>
      <c r="F66" s="4">
        <v>-4144.2644783113628</v>
      </c>
      <c r="G66" s="4">
        <v>-19571.969045206712</v>
      </c>
      <c r="H66" s="4">
        <v>-48072.78510777191</v>
      </c>
      <c r="I66" s="4">
        <v>-43551.07812015793</v>
      </c>
      <c r="J66" s="4">
        <v>-35753.356042608531</v>
      </c>
      <c r="K66" s="4">
        <v>-27748.926748412108</v>
      </c>
      <c r="L66" s="4">
        <v>-28196.677049437443</v>
      </c>
      <c r="M66" s="4">
        <v>-27487.497946888943</v>
      </c>
      <c r="N66" s="4">
        <v>-27040.182081862782</v>
      </c>
      <c r="O66" s="4">
        <v>-25932.828345008329</v>
      </c>
      <c r="P66" s="4">
        <v>-25452.083385484417</v>
      </c>
    </row>
    <row r="68" spans="3:31" ht="10.15" thickBot="1" x14ac:dyDescent="0.5">
      <c r="C68" s="15" t="s">
        <v>43</v>
      </c>
      <c r="D68" s="16">
        <v>-29585.918895479081</v>
      </c>
      <c r="E68" s="16">
        <v>1690.5652722127352</v>
      </c>
      <c r="F68" s="16">
        <v>9515.876569401622</v>
      </c>
      <c r="G68" s="16">
        <v>49496.438297153887</v>
      </c>
      <c r="H68" s="16">
        <v>123265.45989482351</v>
      </c>
      <c r="I68" s="16">
        <v>111701.43216630124</v>
      </c>
      <c r="J68" s="16">
        <v>91676.347118481528</v>
      </c>
      <c r="K68" s="16">
        <v>71122.200022995996</v>
      </c>
      <c r="L68" s="16">
        <v>72415.748432939028</v>
      </c>
      <c r="M68" s="16">
        <v>70725.0666546711</v>
      </c>
      <c r="N68" s="16">
        <v>69716.865308458946</v>
      </c>
      <c r="O68" s="16">
        <v>66974.90738887561</v>
      </c>
      <c r="P68" s="16">
        <v>65774.021938832506</v>
      </c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7927-EC4D-4BD6-8981-E23D65A18F77}">
  <dimension ref="C4:AF89"/>
  <sheetViews>
    <sheetView showGridLines="0" workbookViewId="0">
      <selection activeCell="D5" sqref="D5:Q86"/>
    </sheetView>
  </sheetViews>
  <sheetFormatPr defaultColWidth="8.86328125" defaultRowHeight="9.75" outlineLevelRow="1" x14ac:dyDescent="0.45"/>
  <cols>
    <col min="1" max="2" width="2.1328125" style="4" customWidth="1"/>
    <col min="3" max="3" width="31.33203125" style="1" customWidth="1"/>
    <col min="4" max="17" width="11.6640625" style="4" customWidth="1"/>
    <col min="18" max="20" width="11.6640625" style="4" hidden="1" customWidth="1"/>
    <col min="21" max="32" width="12.33203125" style="4" hidden="1" customWidth="1"/>
    <col min="33" max="16384" width="8.86328125" style="4"/>
  </cols>
  <sheetData>
    <row r="4" spans="3:32" x14ac:dyDescent="0.45"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5" t="s">
        <v>0</v>
      </c>
      <c r="R4" s="5" t="s">
        <v>0</v>
      </c>
      <c r="S4" s="5" t="s">
        <v>0</v>
      </c>
      <c r="T4" s="5" t="s">
        <v>0</v>
      </c>
      <c r="U4" s="5" t="s">
        <v>0</v>
      </c>
      <c r="V4" s="5" t="s">
        <v>0</v>
      </c>
      <c r="W4" s="5" t="s">
        <v>0</v>
      </c>
      <c r="X4" s="5" t="s">
        <v>0</v>
      </c>
      <c r="Y4" s="5" t="s">
        <v>0</v>
      </c>
      <c r="Z4" s="5" t="s">
        <v>0</v>
      </c>
      <c r="AA4" s="5" t="s">
        <v>0</v>
      </c>
      <c r="AB4" s="5" t="s">
        <v>0</v>
      </c>
      <c r="AC4" s="5" t="s">
        <v>0</v>
      </c>
      <c r="AD4" s="5" t="s">
        <v>0</v>
      </c>
      <c r="AE4" s="5" t="s">
        <v>0</v>
      </c>
      <c r="AF4" s="5" t="s">
        <v>0</v>
      </c>
    </row>
    <row r="5" spans="3:32" s="8" customFormat="1" ht="17.45" customHeight="1" x14ac:dyDescent="0.45">
      <c r="C5" s="6" t="s">
        <v>45</v>
      </c>
      <c r="D5" s="7">
        <v>2025</v>
      </c>
      <c r="E5" s="7">
        <v>2026</v>
      </c>
      <c r="F5" s="7">
        <v>2027</v>
      </c>
      <c r="G5" s="7">
        <v>2028</v>
      </c>
      <c r="H5" s="7">
        <v>2029</v>
      </c>
      <c r="I5" s="7">
        <v>2030</v>
      </c>
      <c r="J5" s="7">
        <v>2031</v>
      </c>
      <c r="K5" s="7">
        <v>2032</v>
      </c>
      <c r="L5" s="7">
        <v>2033</v>
      </c>
      <c r="M5" s="7">
        <v>2034</v>
      </c>
      <c r="N5" s="7">
        <v>2035</v>
      </c>
      <c r="O5" s="7">
        <v>2036</v>
      </c>
      <c r="P5" s="7">
        <v>2037</v>
      </c>
      <c r="Q5" s="7">
        <v>2038</v>
      </c>
      <c r="R5" s="7">
        <v>2039</v>
      </c>
      <c r="S5" s="7">
        <v>2040</v>
      </c>
      <c r="T5" s="7">
        <v>2041</v>
      </c>
      <c r="U5" s="7">
        <v>2042</v>
      </c>
      <c r="V5" s="7">
        <v>2043</v>
      </c>
      <c r="W5" s="7">
        <v>2044</v>
      </c>
      <c r="X5" s="7">
        <v>2045</v>
      </c>
      <c r="Y5" s="7">
        <v>2046</v>
      </c>
      <c r="Z5" s="7">
        <v>2047</v>
      </c>
      <c r="AA5" s="7">
        <v>2048</v>
      </c>
      <c r="AB5" s="7">
        <v>2049</v>
      </c>
      <c r="AC5" s="7">
        <v>2050</v>
      </c>
      <c r="AD5" s="7">
        <v>2051</v>
      </c>
      <c r="AE5" s="7">
        <v>2052</v>
      </c>
      <c r="AF5" s="7">
        <v>2053</v>
      </c>
    </row>
    <row r="6" spans="3:32" x14ac:dyDescent="0.45">
      <c r="C6" s="1" t="s">
        <v>167</v>
      </c>
      <c r="D6" s="4">
        <v>2059.9520024721883</v>
      </c>
      <c r="E6" s="4">
        <v>937.07223114956764</v>
      </c>
      <c r="F6" s="4">
        <v>483.8392768850432</v>
      </c>
      <c r="G6" s="4">
        <v>374.3059270704573</v>
      </c>
      <c r="H6" s="4">
        <v>279.22824474660064</v>
      </c>
      <c r="I6" s="4">
        <v>191.71174289245988</v>
      </c>
      <c r="J6" s="4">
        <v>111.53343016069223</v>
      </c>
      <c r="K6" s="4">
        <v>31.355117428924597</v>
      </c>
      <c r="L6" s="4">
        <v>21.947923362175551</v>
      </c>
      <c r="M6" s="4">
        <v>12.540982694684818</v>
      </c>
      <c r="N6" s="4">
        <v>3.1340420271940865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3:32" x14ac:dyDescent="0.45">
      <c r="C7" s="21" t="s">
        <v>168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</row>
    <row r="8" spans="3:32" x14ac:dyDescent="0.45">
      <c r="C8" s="14" t="s">
        <v>169</v>
      </c>
      <c r="D8" s="4">
        <v>2059.9520024721883</v>
      </c>
      <c r="E8" s="4">
        <v>937.07223114956764</v>
      </c>
      <c r="F8" s="4">
        <v>483.8392768850432</v>
      </c>
      <c r="G8" s="4">
        <v>374.3059270704573</v>
      </c>
      <c r="H8" s="4">
        <v>279.22824474660064</v>
      </c>
      <c r="I8" s="4">
        <v>191.71174289245988</v>
      </c>
      <c r="J8" s="4">
        <v>111.53343016069223</v>
      </c>
      <c r="K8" s="4">
        <v>31.355117428924597</v>
      </c>
      <c r="L8" s="4">
        <v>21.947923362175551</v>
      </c>
      <c r="M8" s="4">
        <v>12.540982694684818</v>
      </c>
      <c r="N8" s="4">
        <v>3.1340420271940865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3:32" x14ac:dyDescent="0.45">
      <c r="C9" s="14"/>
    </row>
    <row r="10" spans="3:32" x14ac:dyDescent="0.45">
      <c r="C10" s="1" t="s">
        <v>46</v>
      </c>
      <c r="D10" s="4">
        <v>0</v>
      </c>
      <c r="E10" s="4">
        <v>30473.75</v>
      </c>
      <c r="F10" s="4">
        <v>83697.5</v>
      </c>
      <c r="G10" s="4">
        <v>141958.75</v>
      </c>
      <c r="H10" s="4">
        <v>151320</v>
      </c>
      <c r="I10" s="4">
        <v>148018.75</v>
      </c>
      <c r="J10" s="4">
        <v>135030</v>
      </c>
      <c r="K10" s="4">
        <v>121853.75</v>
      </c>
      <c r="L10" s="4">
        <v>119715</v>
      </c>
      <c r="M10" s="4">
        <v>118815</v>
      </c>
      <c r="N10" s="4">
        <v>119815</v>
      </c>
      <c r="O10" s="4">
        <v>111490</v>
      </c>
      <c r="P10" s="4">
        <v>104415</v>
      </c>
      <c r="Q10" s="4">
        <v>97915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3:32" x14ac:dyDescent="0.45">
      <c r="C11" s="21" t="s">
        <v>47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</row>
    <row r="12" spans="3:32" x14ac:dyDescent="0.45">
      <c r="C12" s="14" t="s">
        <v>48</v>
      </c>
      <c r="D12" s="4">
        <v>0</v>
      </c>
      <c r="E12" s="4">
        <v>30473.75</v>
      </c>
      <c r="F12" s="4">
        <v>83697.5</v>
      </c>
      <c r="G12" s="4">
        <v>141958.75</v>
      </c>
      <c r="H12" s="4">
        <v>151320</v>
      </c>
      <c r="I12" s="4">
        <v>148018.75</v>
      </c>
      <c r="J12" s="4">
        <v>135030</v>
      </c>
      <c r="K12" s="4">
        <v>121853.75</v>
      </c>
      <c r="L12" s="4">
        <v>119715</v>
      </c>
      <c r="M12" s="4">
        <v>118815</v>
      </c>
      <c r="N12" s="4">
        <v>119815</v>
      </c>
      <c r="O12" s="4">
        <v>111490</v>
      </c>
      <c r="P12" s="4">
        <v>104415</v>
      </c>
      <c r="Q12" s="4">
        <v>97915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3:32" x14ac:dyDescent="0.45">
      <c r="C13" s="14"/>
    </row>
    <row r="14" spans="3:32" x14ac:dyDescent="0.45">
      <c r="C14" s="14" t="s">
        <v>49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6" spans="3:32" ht="10.15" thickBot="1" x14ac:dyDescent="0.5">
      <c r="C16" s="15" t="s">
        <v>50</v>
      </c>
      <c r="D16" s="16">
        <v>2059.9520024721883</v>
      </c>
      <c r="E16" s="16">
        <v>31410.822231149567</v>
      </c>
      <c r="F16" s="16">
        <v>84181.339276885046</v>
      </c>
      <c r="G16" s="16">
        <v>142333.05592707047</v>
      </c>
      <c r="H16" s="16">
        <v>151599.2282447466</v>
      </c>
      <c r="I16" s="16">
        <v>148210.46174289245</v>
      </c>
      <c r="J16" s="16">
        <v>135141.53343016069</v>
      </c>
      <c r="K16" s="16">
        <v>121885.10511742893</v>
      </c>
      <c r="L16" s="16">
        <v>119736.94792336218</v>
      </c>
      <c r="M16" s="16">
        <v>118827.54098269469</v>
      </c>
      <c r="N16" s="16">
        <v>119818.13404202719</v>
      </c>
      <c r="O16" s="16">
        <v>111490</v>
      </c>
      <c r="P16" s="16">
        <v>104415</v>
      </c>
      <c r="Q16" s="16">
        <v>97915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</row>
    <row r="18" spans="3:32" x14ac:dyDescent="0.45">
      <c r="C18" s="1" t="s">
        <v>51</v>
      </c>
      <c r="D18" s="4">
        <v>239707.91583386977</v>
      </c>
      <c r="E18" s="4">
        <v>227164.17094831206</v>
      </c>
      <c r="F18" s="4">
        <v>173270.63972238198</v>
      </c>
      <c r="G18" s="4">
        <v>181394.44499300251</v>
      </c>
      <c r="H18" s="4">
        <v>191943.71229204017</v>
      </c>
      <c r="I18" s="4">
        <v>230222.29862025392</v>
      </c>
      <c r="J18" s="4">
        <v>230244.53229546009</v>
      </c>
      <c r="K18" s="4">
        <v>228426.28844237601</v>
      </c>
      <c r="L18" s="4">
        <v>225998.22142797269</v>
      </c>
      <c r="M18" s="4">
        <v>228588.97461734977</v>
      </c>
      <c r="N18" s="4">
        <v>230827.95765984902</v>
      </c>
      <c r="O18" s="4">
        <v>233070.78357050865</v>
      </c>
      <c r="P18" s="4">
        <v>235324.94294724884</v>
      </c>
      <c r="Q18" s="4">
        <v>237781.93439386878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3:32" x14ac:dyDescent="0.45">
      <c r="C19" s="1" t="s">
        <v>52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3:32" x14ac:dyDescent="0.45">
      <c r="C20" s="1" t="s">
        <v>53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3:32" x14ac:dyDescent="0.45">
      <c r="C21" s="21" t="s">
        <v>54</v>
      </c>
      <c r="D21" s="22">
        <v>-65643.194895051027</v>
      </c>
      <c r="E21" s="22">
        <v>-81405.34384125931</v>
      </c>
      <c r="F21" s="22">
        <v>-87540.554040641902</v>
      </c>
      <c r="G21" s="22">
        <v>-92114.274300702076</v>
      </c>
      <c r="H21" s="22">
        <v>-86147.164580268043</v>
      </c>
      <c r="I21" s="22">
        <v>-99444.506361806008</v>
      </c>
      <c r="J21" s="22">
        <v>-99593.924646481901</v>
      </c>
      <c r="K21" s="22">
        <v>-101001.42023244801</v>
      </c>
      <c r="L21" s="22">
        <v>-103428.91992605415</v>
      </c>
      <c r="M21" s="22">
        <v>-104619.84436534847</v>
      </c>
      <c r="N21" s="22">
        <v>-106130.88569779211</v>
      </c>
      <c r="O21" s="22">
        <v>-106134.34009080286</v>
      </c>
      <c r="P21" s="22">
        <v>-107703.67479819276</v>
      </c>
      <c r="Q21" s="22">
        <v>-108987.15418949052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</row>
    <row r="22" spans="3:32" x14ac:dyDescent="0.45">
      <c r="C22" s="14" t="s">
        <v>55</v>
      </c>
      <c r="D22" s="4">
        <v>174064.72093881876</v>
      </c>
      <c r="E22" s="4">
        <v>145758.82710705276</v>
      </c>
      <c r="F22" s="4">
        <v>85730.085681740078</v>
      </c>
      <c r="G22" s="4">
        <v>89280.170692300439</v>
      </c>
      <c r="H22" s="4">
        <v>105796.54771177213</v>
      </c>
      <c r="I22" s="4">
        <v>130777.79225844791</v>
      </c>
      <c r="J22" s="4">
        <v>130650.60764897818</v>
      </c>
      <c r="K22" s="4">
        <v>127424.868209928</v>
      </c>
      <c r="L22" s="4">
        <v>122569.30150191854</v>
      </c>
      <c r="M22" s="4">
        <v>123969.1302520013</v>
      </c>
      <c r="N22" s="4">
        <v>124697.07196205691</v>
      </c>
      <c r="O22" s="4">
        <v>126936.44347970579</v>
      </c>
      <c r="P22" s="4">
        <v>127621.26814905608</v>
      </c>
      <c r="Q22" s="4">
        <v>128794.78020437826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4" spans="3:32" x14ac:dyDescent="0.45">
      <c r="C24" s="1" t="s">
        <v>56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3:32" x14ac:dyDescent="0.45">
      <c r="C25" s="21" t="s">
        <v>57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</row>
    <row r="26" spans="3:32" x14ac:dyDescent="0.45">
      <c r="C26" s="14" t="s">
        <v>58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8" spans="3:32" x14ac:dyDescent="0.45">
      <c r="C28" s="1" t="s">
        <v>59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3:32" x14ac:dyDescent="0.45">
      <c r="C29" s="1" t="s">
        <v>60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3:32" x14ac:dyDescent="0.45">
      <c r="C30" s="21" t="s">
        <v>61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</row>
    <row r="31" spans="3:32" x14ac:dyDescent="0.45">
      <c r="C31" s="14" t="s">
        <v>62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3" spans="3:32" x14ac:dyDescent="0.45">
      <c r="C33" s="1" t="s">
        <v>63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3:32" x14ac:dyDescent="0.45">
      <c r="C34" s="21" t="s">
        <v>64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</row>
    <row r="35" spans="3:32" x14ac:dyDescent="0.45">
      <c r="C35" s="14" t="s">
        <v>65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7" spans="3:32" x14ac:dyDescent="0.45">
      <c r="C37" s="1" t="s">
        <v>66</v>
      </c>
      <c r="D37" s="4">
        <v>8570.4699999999993</v>
      </c>
      <c r="E37" s="4">
        <v>8098.74105512599</v>
      </c>
      <c r="F37" s="4">
        <v>8778.150791374077</v>
      </c>
      <c r="G37" s="4">
        <v>9179.8198310735042</v>
      </c>
      <c r="H37" s="4">
        <v>9727.9199985238065</v>
      </c>
      <c r="I37" s="4">
        <v>11961.742341368707</v>
      </c>
      <c r="J37" s="4">
        <v>11945.649104827871</v>
      </c>
      <c r="K37" s="4">
        <v>11821.810973767293</v>
      </c>
      <c r="L37" s="4">
        <v>11660.650386016499</v>
      </c>
      <c r="M37" s="4">
        <v>11804.572656641309</v>
      </c>
      <c r="N37" s="4">
        <v>11926.862984674992</v>
      </c>
      <c r="O37" s="4">
        <v>12049.150541135223</v>
      </c>
      <c r="P37" s="4">
        <v>12171.886982779233</v>
      </c>
      <c r="Q37" s="4">
        <v>12306.717718360102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3:32" x14ac:dyDescent="0.45">
      <c r="C38" s="1" t="s">
        <v>67</v>
      </c>
      <c r="D38" s="4">
        <v>-2082.9377617071514</v>
      </c>
      <c r="E38" s="4">
        <v>-12570.040174432117</v>
      </c>
      <c r="F38" s="4">
        <v>-13029.550145398021</v>
      </c>
      <c r="G38" s="4">
        <v>-13248.482393071841</v>
      </c>
      <c r="H38" s="4">
        <v>-13471.793285699132</v>
      </c>
      <c r="I38" s="4">
        <v>-13699.570396178973</v>
      </c>
      <c r="J38" s="4">
        <v>-13931.903048868407</v>
      </c>
      <c r="K38" s="4">
        <v>-14168.882354611636</v>
      </c>
      <c r="L38" s="4">
        <v>-14410.601246469727</v>
      </c>
      <c r="M38" s="4">
        <v>-14657.154516164983</v>
      </c>
      <c r="N38" s="4">
        <v>-14908.638851254138</v>
      </c>
      <c r="O38" s="4">
        <v>-15165.152873045079</v>
      </c>
      <c r="P38" s="4">
        <v>-15426.797175271833</v>
      </c>
      <c r="Q38" s="4">
        <v>-15693.674363543128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3:32" x14ac:dyDescent="0.45">
      <c r="C39" s="21" t="s">
        <v>68</v>
      </c>
      <c r="D39" s="22">
        <v>-16973.279445877237</v>
      </c>
      <c r="E39" s="22">
        <v>-18672.386495653107</v>
      </c>
      <c r="F39" s="22">
        <v>-19390.346689280155</v>
      </c>
      <c r="G39" s="22">
        <v>-20048.407100448156</v>
      </c>
      <c r="H39" s="22">
        <v>-20088.632675048928</v>
      </c>
      <c r="I39" s="22">
        <v>-22556.144849665696</v>
      </c>
      <c r="J39" s="22">
        <v>-22882.979413837071</v>
      </c>
      <c r="K39" s="22">
        <v>-23226.153985510893</v>
      </c>
      <c r="L39" s="22">
        <v>-23537.092840400888</v>
      </c>
      <c r="M39" s="22">
        <v>-23849.774598794393</v>
      </c>
      <c r="N39" s="22">
        <v>-24216.77617795251</v>
      </c>
      <c r="O39" s="22">
        <v>-24541.651195529408</v>
      </c>
      <c r="P39" s="22">
        <v>-24923.033090204248</v>
      </c>
      <c r="Q39" s="22">
        <v>-25260.578918889223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</row>
    <row r="40" spans="3:32" x14ac:dyDescent="0.45">
      <c r="C40" s="14" t="s">
        <v>69</v>
      </c>
      <c r="D40" s="4">
        <v>-10485.747207584389</v>
      </c>
      <c r="E40" s="4">
        <v>-23143.685614959235</v>
      </c>
      <c r="F40" s="4">
        <v>-23641.746043304098</v>
      </c>
      <c r="G40" s="4">
        <v>-24117.069662446491</v>
      </c>
      <c r="H40" s="4">
        <v>-23832.505962224255</v>
      </c>
      <c r="I40" s="4">
        <v>-24293.972904475962</v>
      </c>
      <c r="J40" s="4">
        <v>-24869.233357877609</v>
      </c>
      <c r="K40" s="4">
        <v>-25573.225366355236</v>
      </c>
      <c r="L40" s="4">
        <v>-26287.043700854116</v>
      </c>
      <c r="M40" s="4">
        <v>-26702.356458318067</v>
      </c>
      <c r="N40" s="4">
        <v>-27198.552044531658</v>
      </c>
      <c r="O40" s="4">
        <v>-27657.653527439266</v>
      </c>
      <c r="P40" s="4">
        <v>-28177.943282696848</v>
      </c>
      <c r="Q40" s="4">
        <v>-28647.535564072248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2" spans="3:32" outlineLevel="1" x14ac:dyDescent="0.45">
      <c r="C42" s="1" t="s">
        <v>70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3:32" outlineLevel="1" x14ac:dyDescent="0.45">
      <c r="C43" s="1" t="s">
        <v>71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3:32" outlineLevel="1" x14ac:dyDescent="0.45">
      <c r="C44" s="1" t="s">
        <v>72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3:32" outlineLevel="1" x14ac:dyDescent="0.45">
      <c r="C45" s="21" t="s">
        <v>73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</row>
    <row r="46" spans="3:32" x14ac:dyDescent="0.45">
      <c r="C46" s="14" t="s">
        <v>74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8" spans="3:32" ht="10.15" thickBot="1" x14ac:dyDescent="0.5">
      <c r="C48" s="15" t="s">
        <v>75</v>
      </c>
      <c r="D48" s="16">
        <v>163578.97373123438</v>
      </c>
      <c r="E48" s="16">
        <v>122615.14149209352</v>
      </c>
      <c r="F48" s="16">
        <v>62088.33963843598</v>
      </c>
      <c r="G48" s="16">
        <v>65163.101029853948</v>
      </c>
      <c r="H48" s="16">
        <v>81964.041749547876</v>
      </c>
      <c r="I48" s="16">
        <v>106483.81935397195</v>
      </c>
      <c r="J48" s="16">
        <v>105781.37429110057</v>
      </c>
      <c r="K48" s="16">
        <v>101851.64284357276</v>
      </c>
      <c r="L48" s="16">
        <v>96282.257801064421</v>
      </c>
      <c r="M48" s="16">
        <v>97266.773793683227</v>
      </c>
      <c r="N48" s="16">
        <v>97498.519917525264</v>
      </c>
      <c r="O48" s="16">
        <v>99278.789952266525</v>
      </c>
      <c r="P48" s="16">
        <v>99443.324866359239</v>
      </c>
      <c r="Q48" s="16">
        <v>100147.24464030602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</row>
    <row r="50" spans="3:32" ht="10.15" thickBot="1" x14ac:dyDescent="0.5">
      <c r="C50" s="15" t="s">
        <v>76</v>
      </c>
      <c r="D50" s="16">
        <v>165638.92573370656</v>
      </c>
      <c r="E50" s="16">
        <v>154025.9637232431</v>
      </c>
      <c r="F50" s="16">
        <v>146269.67891532101</v>
      </c>
      <c r="G50" s="16">
        <v>207496.15695692442</v>
      </c>
      <c r="H50" s="16">
        <v>233563.26999429447</v>
      </c>
      <c r="I50" s="16">
        <v>254694.2810968644</v>
      </c>
      <c r="J50" s="16">
        <v>240922.90772126126</v>
      </c>
      <c r="K50" s="16">
        <v>223736.7479610017</v>
      </c>
      <c r="L50" s="16">
        <v>216019.2057244266</v>
      </c>
      <c r="M50" s="16">
        <v>216094.31477637793</v>
      </c>
      <c r="N50" s="16">
        <v>217316.65395955247</v>
      </c>
      <c r="O50" s="16">
        <v>210768.78995226652</v>
      </c>
      <c r="P50" s="16">
        <v>203858.32486635924</v>
      </c>
      <c r="Q50" s="16">
        <v>198062.24464030602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</row>
    <row r="52" spans="3:32" outlineLevel="1" x14ac:dyDescent="0.45">
      <c r="C52" s="1" t="s">
        <v>77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3:32" outlineLevel="1" x14ac:dyDescent="0.45">
      <c r="C53" s="1" t="s">
        <v>78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3:32" outlineLevel="1" x14ac:dyDescent="0.45">
      <c r="C54" s="1" t="s">
        <v>79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3:32" outlineLevel="1" x14ac:dyDescent="0.45">
      <c r="C55" s="1" t="s">
        <v>80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3:32" outlineLevel="1" x14ac:dyDescent="0.45">
      <c r="C56" s="1" t="s">
        <v>81</v>
      </c>
      <c r="D56" s="4">
        <v>0</v>
      </c>
      <c r="E56" s="4">
        <v>-132484.31762902506</v>
      </c>
      <c r="F56" s="4">
        <v>-220843.68260708282</v>
      </c>
      <c r="G56" s="4">
        <v>-201140.10305136215</v>
      </c>
      <c r="H56" s="4">
        <v>-180636.47915432515</v>
      </c>
      <c r="I56" s="4">
        <v>-159300.32590753664</v>
      </c>
      <c r="J56" s="4">
        <v>-137097.83928095401</v>
      </c>
      <c r="K56" s="4">
        <v>-113993.84266536073</v>
      </c>
      <c r="L56" s="4">
        <v>-89951.731140147938</v>
      </c>
      <c r="M56" s="4">
        <v>-64933.413478144299</v>
      </c>
      <c r="N56" s="4">
        <v>-38899.251795609467</v>
      </c>
      <c r="O56" s="4">
        <v>-11807.998751775396</v>
      </c>
      <c r="P56" s="4">
        <v>-1.0460943860166214E-10</v>
      </c>
      <c r="Q56" s="4">
        <v>-1.0460943860166214E-10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3:32" outlineLevel="1" x14ac:dyDescent="0.45">
      <c r="C57" s="21" t="s">
        <v>82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</row>
    <row r="58" spans="3:32" ht="19.5" x14ac:dyDescent="0.45">
      <c r="C58" s="25" t="s">
        <v>83</v>
      </c>
      <c r="D58" s="4">
        <v>0</v>
      </c>
      <c r="E58" s="4">
        <v>-132484.31762902506</v>
      </c>
      <c r="F58" s="4">
        <v>-220843.68260708282</v>
      </c>
      <c r="G58" s="4">
        <v>-201140.10305136215</v>
      </c>
      <c r="H58" s="4">
        <v>-180636.47915432515</v>
      </c>
      <c r="I58" s="4">
        <v>-159300.32590753664</v>
      </c>
      <c r="J58" s="4">
        <v>-137097.83928095401</v>
      </c>
      <c r="K58" s="4">
        <v>-113993.84266536073</v>
      </c>
      <c r="L58" s="4">
        <v>-89951.731140147938</v>
      </c>
      <c r="M58" s="4">
        <v>-64933.413478144299</v>
      </c>
      <c r="N58" s="4">
        <v>-38899.251795609467</v>
      </c>
      <c r="O58" s="4">
        <v>-11807.998751775396</v>
      </c>
      <c r="P58" s="4">
        <v>-1.0460943860166214E-10</v>
      </c>
      <c r="Q58" s="4">
        <v>-1.0460943860166214E-10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3:32" outlineLevel="1" x14ac:dyDescent="0.45"/>
    <row r="60" spans="3:32" outlineLevel="1" x14ac:dyDescent="0.45">
      <c r="C60" s="11" t="s">
        <v>84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</row>
    <row r="61" spans="3:32" x14ac:dyDescent="0.45">
      <c r="C61" s="13" t="s">
        <v>85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3:32" outlineLevel="1" x14ac:dyDescent="0.45">
      <c r="C62" s="9"/>
    </row>
    <row r="63" spans="3:32" outlineLevel="1" x14ac:dyDescent="0.45">
      <c r="C63" s="1" t="s">
        <v>86</v>
      </c>
      <c r="D63" s="4">
        <v>62382.866385222995</v>
      </c>
      <c r="E63" s="4">
        <v>176894.22712923243</v>
      </c>
      <c r="F63" s="4">
        <v>274700.44218742504</v>
      </c>
      <c r="G63" s="4">
        <v>203286.26115950258</v>
      </c>
      <c r="H63" s="4">
        <v>206211.96252224941</v>
      </c>
      <c r="I63" s="4">
        <v>287010.25806771446</v>
      </c>
      <c r="J63" s="4">
        <v>390280.57698303624</v>
      </c>
      <c r="K63" s="4">
        <v>476039.08724618395</v>
      </c>
      <c r="L63" s="4">
        <v>530836.71798054222</v>
      </c>
      <c r="M63" s="4">
        <v>578159.03969952639</v>
      </c>
      <c r="N63" s="4">
        <v>621627.60548848822</v>
      </c>
      <c r="O63" s="4">
        <v>670801.08176039893</v>
      </c>
      <c r="P63" s="4">
        <v>732878.45548340655</v>
      </c>
      <c r="Q63" s="4">
        <v>804448.55764829228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3:32" outlineLevel="1" x14ac:dyDescent="0.45">
      <c r="C64" s="1" t="s">
        <v>87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3:32" outlineLevel="1" x14ac:dyDescent="0.45">
      <c r="C65" s="21" t="s">
        <v>88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</row>
    <row r="66" spans="3:32" ht="19.5" x14ac:dyDescent="0.45">
      <c r="C66" s="25" t="s">
        <v>89</v>
      </c>
      <c r="D66" s="4">
        <v>62382.866385222995</v>
      </c>
      <c r="E66" s="4">
        <v>176894.22712923243</v>
      </c>
      <c r="F66" s="4">
        <v>274700.44218742504</v>
      </c>
      <c r="G66" s="4">
        <v>203286.26115950258</v>
      </c>
      <c r="H66" s="4">
        <v>206211.96252224941</v>
      </c>
      <c r="I66" s="4">
        <v>287010.25806771446</v>
      </c>
      <c r="J66" s="4">
        <v>390280.57698303624</v>
      </c>
      <c r="K66" s="4">
        <v>476039.08724618395</v>
      </c>
      <c r="L66" s="4">
        <v>530836.71798054222</v>
      </c>
      <c r="M66" s="4">
        <v>578159.03969952639</v>
      </c>
      <c r="N66" s="4">
        <v>621627.60548848822</v>
      </c>
      <c r="O66" s="4">
        <v>670801.08176039893</v>
      </c>
      <c r="P66" s="4">
        <v>732878.45548340655</v>
      </c>
      <c r="Q66" s="4">
        <v>804448.55764829228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8" spans="3:32" ht="10.15" thickBot="1" x14ac:dyDescent="0.5">
      <c r="C68" s="15" t="s">
        <v>90</v>
      </c>
      <c r="D68" s="16">
        <v>62382.866385222995</v>
      </c>
      <c r="E68" s="16">
        <v>44409.909500207374</v>
      </c>
      <c r="F68" s="16">
        <v>53856.759580342215</v>
      </c>
      <c r="G68" s="16">
        <v>2146.1581081404292</v>
      </c>
      <c r="H68" s="16">
        <v>25575.483367924258</v>
      </c>
      <c r="I68" s="16">
        <v>127709.93216017782</v>
      </c>
      <c r="J68" s="16">
        <v>253182.73770208223</v>
      </c>
      <c r="K68" s="16">
        <v>362045.24458082323</v>
      </c>
      <c r="L68" s="16">
        <v>440884.98684039427</v>
      </c>
      <c r="M68" s="16">
        <v>513225.62622138206</v>
      </c>
      <c r="N68" s="16">
        <v>582728.35369287874</v>
      </c>
      <c r="O68" s="16">
        <v>658993.08300862357</v>
      </c>
      <c r="P68" s="16">
        <v>732878.45548340643</v>
      </c>
      <c r="Q68" s="16">
        <v>804448.55764829216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</row>
    <row r="70" spans="3:32" outlineLevel="1" x14ac:dyDescent="0.45">
      <c r="C70" s="1" t="s">
        <v>91</v>
      </c>
      <c r="D70" s="4">
        <v>-140000</v>
      </c>
      <c r="E70" s="4">
        <v>-140000</v>
      </c>
      <c r="F70" s="4">
        <v>-140000</v>
      </c>
      <c r="G70" s="4">
        <v>-140000</v>
      </c>
      <c r="H70" s="4">
        <v>-140000</v>
      </c>
      <c r="I70" s="4">
        <v>-140000</v>
      </c>
      <c r="J70" s="4">
        <v>-140000</v>
      </c>
      <c r="K70" s="4">
        <v>-140000</v>
      </c>
      <c r="L70" s="4">
        <v>-140000</v>
      </c>
      <c r="M70" s="4">
        <v>-140000</v>
      </c>
      <c r="N70" s="4">
        <v>-140000</v>
      </c>
      <c r="O70" s="4">
        <v>-140000</v>
      </c>
      <c r="P70" s="4">
        <v>-140000</v>
      </c>
      <c r="Q70" s="4">
        <v>-140000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3:32" outlineLevel="1" x14ac:dyDescent="0.45">
      <c r="C71" s="1" t="s">
        <v>92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3:32" outlineLevel="1" x14ac:dyDescent="0.45">
      <c r="C72" s="1" t="s">
        <v>93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3:32" outlineLevel="1" x14ac:dyDescent="0.45">
      <c r="C73" s="1" t="s">
        <v>94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3:32" outlineLevel="1" x14ac:dyDescent="0.45">
      <c r="C74" s="1" t="s">
        <v>95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3:32" outlineLevel="1" x14ac:dyDescent="0.45">
      <c r="C75" s="1" t="s">
        <v>96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3:32" outlineLevel="1" x14ac:dyDescent="0.45">
      <c r="C76" s="1" t="s">
        <v>97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3:32" outlineLevel="1" x14ac:dyDescent="0.45">
      <c r="C77" s="1" t="s">
        <v>98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3:32" outlineLevel="1" x14ac:dyDescent="0.45">
      <c r="C78" s="1" t="s">
        <v>99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3:32" outlineLevel="1" x14ac:dyDescent="0.45">
      <c r="C79" s="1" t="s">
        <v>100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3:32" outlineLevel="1" x14ac:dyDescent="0.45">
      <c r="C80" s="1" t="s">
        <v>101</v>
      </c>
      <c r="D80" s="4">
        <v>0</v>
      </c>
      <c r="E80" s="4">
        <v>-88021.792118929574</v>
      </c>
      <c r="F80" s="4">
        <v>-58435.873223450493</v>
      </c>
      <c r="G80" s="4">
        <v>-60126.438495663228</v>
      </c>
      <c r="H80" s="4">
        <v>-69642.315065064846</v>
      </c>
      <c r="I80" s="4">
        <v>-119138.75336221873</v>
      </c>
      <c r="J80" s="4">
        <v>-242404.21325704223</v>
      </c>
      <c r="K80" s="4">
        <v>-354105.64542334346</v>
      </c>
      <c r="L80" s="4">
        <v>-445781.99254182499</v>
      </c>
      <c r="M80" s="4">
        <v>-516904.19256482099</v>
      </c>
      <c r="N80" s="4">
        <v>-589319.94099776004</v>
      </c>
      <c r="O80" s="4">
        <v>-660045.00765243114</v>
      </c>
      <c r="P80" s="4">
        <v>-729761.87296089006</v>
      </c>
      <c r="Q80" s="4">
        <v>-796736.78034976567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3:32" outlineLevel="1" x14ac:dyDescent="0.45">
      <c r="C81" s="21" t="s">
        <v>102</v>
      </c>
      <c r="D81" s="22">
        <v>-88021.792118929574</v>
      </c>
      <c r="E81" s="22">
        <v>29585.918895479081</v>
      </c>
      <c r="F81" s="22">
        <v>-1690.5652722127352</v>
      </c>
      <c r="G81" s="22">
        <v>-9515.876569401622</v>
      </c>
      <c r="H81" s="22">
        <v>-49496.438297153887</v>
      </c>
      <c r="I81" s="22">
        <v>-123265.45989482351</v>
      </c>
      <c r="J81" s="22">
        <v>-111701.43216630124</v>
      </c>
      <c r="K81" s="22">
        <v>-91676.347118481528</v>
      </c>
      <c r="L81" s="22">
        <v>-71122.200022995996</v>
      </c>
      <c r="M81" s="22">
        <v>-72415.748432939028</v>
      </c>
      <c r="N81" s="22">
        <v>-70725.0666546711</v>
      </c>
      <c r="O81" s="22">
        <v>-69716.865308458946</v>
      </c>
      <c r="P81" s="22">
        <v>-66974.90738887561</v>
      </c>
      <c r="Q81" s="22">
        <v>-65774.021938832506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</row>
    <row r="82" spans="3:32" x14ac:dyDescent="0.45">
      <c r="C82" s="14" t="s">
        <v>103</v>
      </c>
      <c r="D82" s="4">
        <v>-228021.79211892956</v>
      </c>
      <c r="E82" s="4">
        <v>-198435.87322345047</v>
      </c>
      <c r="F82" s="4">
        <v>-200126.43849566323</v>
      </c>
      <c r="G82" s="4">
        <v>-209642.31506506485</v>
      </c>
      <c r="H82" s="4">
        <v>-259138.75336221873</v>
      </c>
      <c r="I82" s="4">
        <v>-382404.21325704223</v>
      </c>
      <c r="J82" s="4">
        <v>-494105.64542334346</v>
      </c>
      <c r="K82" s="4">
        <v>-585781.99254182493</v>
      </c>
      <c r="L82" s="4">
        <v>-656904.19256482087</v>
      </c>
      <c r="M82" s="4">
        <v>-729319.94099776004</v>
      </c>
      <c r="N82" s="4">
        <v>-800045.00765243114</v>
      </c>
      <c r="O82" s="4">
        <v>-869761.87296089006</v>
      </c>
      <c r="P82" s="4">
        <v>-936736.78034976567</v>
      </c>
      <c r="Q82" s="4">
        <v>-1002510.8022885981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4" spans="3:32" ht="10.15" thickBot="1" x14ac:dyDescent="0.5">
      <c r="C84" s="15" t="s">
        <v>103</v>
      </c>
      <c r="D84" s="16">
        <v>-228021.79211892956</v>
      </c>
      <c r="E84" s="16">
        <v>-198435.87322345047</v>
      </c>
      <c r="F84" s="16">
        <v>-200126.43849566323</v>
      </c>
      <c r="G84" s="16">
        <v>-209642.31506506485</v>
      </c>
      <c r="H84" s="16">
        <v>-259138.75336221873</v>
      </c>
      <c r="I84" s="16">
        <v>-382404.21325704223</v>
      </c>
      <c r="J84" s="16">
        <v>-494105.64542334346</v>
      </c>
      <c r="K84" s="16">
        <v>-585781.99254182493</v>
      </c>
      <c r="L84" s="16">
        <v>-656904.19256482087</v>
      </c>
      <c r="M84" s="16">
        <v>-729319.94099776004</v>
      </c>
      <c r="N84" s="16">
        <v>-800045.00765243114</v>
      </c>
      <c r="O84" s="16">
        <v>-869761.87296089006</v>
      </c>
      <c r="P84" s="16">
        <v>-936736.78034976567</v>
      </c>
      <c r="Q84" s="16">
        <v>-1002510.8022885981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</row>
    <row r="86" spans="3:32" ht="10.15" thickBot="1" x14ac:dyDescent="0.5">
      <c r="C86" s="15" t="s">
        <v>104</v>
      </c>
      <c r="D86" s="16">
        <v>-165638.92573370656</v>
      </c>
      <c r="E86" s="16">
        <v>-154025.9637232431</v>
      </c>
      <c r="F86" s="16">
        <v>-146269.67891532101</v>
      </c>
      <c r="G86" s="16">
        <v>-207496.15695692442</v>
      </c>
      <c r="H86" s="16">
        <v>-233563.26999429447</v>
      </c>
      <c r="I86" s="16">
        <v>-254694.2810968644</v>
      </c>
      <c r="J86" s="16">
        <v>-240922.90772126123</v>
      </c>
      <c r="K86" s="16">
        <v>-223736.7479610017</v>
      </c>
      <c r="L86" s="16">
        <v>-216019.2057244266</v>
      </c>
      <c r="M86" s="16">
        <v>-216094.31477637799</v>
      </c>
      <c r="N86" s="16">
        <v>-217316.65395955241</v>
      </c>
      <c r="O86" s="16">
        <v>-210768.7899522665</v>
      </c>
      <c r="P86" s="16">
        <v>-203858.32486635924</v>
      </c>
      <c r="Q86" s="16">
        <v>-198062.24464030599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</row>
    <row r="88" spans="3:32" x14ac:dyDescent="0.45">
      <c r="C88" s="1" t="s">
        <v>44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3:32" x14ac:dyDescent="0.45">
      <c r="C89" s="1" t="s">
        <v>44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BDD3-C363-46AF-A0C7-B644D2AF6A83}">
  <dimension ref="C4:AE61"/>
  <sheetViews>
    <sheetView showGridLines="0" workbookViewId="0">
      <selection activeCell="D5" sqref="D5:P55"/>
    </sheetView>
  </sheetViews>
  <sheetFormatPr defaultColWidth="8.86328125" defaultRowHeight="9.75" x14ac:dyDescent="0.45"/>
  <cols>
    <col min="1" max="2" width="3.1328125" style="4" customWidth="1"/>
    <col min="3" max="3" width="50.53125" style="1" customWidth="1"/>
    <col min="4" max="16" width="12.33203125" style="4" customWidth="1"/>
    <col min="17" max="31" width="12.33203125" style="4" hidden="1" customWidth="1"/>
    <col min="32" max="16384" width="8.86328125" style="4"/>
  </cols>
  <sheetData>
    <row r="4" spans="3:31" x14ac:dyDescent="0.45"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5" t="s">
        <v>0</v>
      </c>
      <c r="R4" s="5" t="s">
        <v>0</v>
      </c>
      <c r="S4" s="5" t="s">
        <v>0</v>
      </c>
      <c r="T4" s="5" t="s">
        <v>0</v>
      </c>
      <c r="U4" s="5" t="s">
        <v>0</v>
      </c>
      <c r="V4" s="5" t="s">
        <v>0</v>
      </c>
      <c r="W4" s="5" t="s">
        <v>0</v>
      </c>
      <c r="X4" s="5" t="s">
        <v>0</v>
      </c>
      <c r="Y4" s="5" t="s">
        <v>0</v>
      </c>
      <c r="Z4" s="5" t="s">
        <v>0</v>
      </c>
      <c r="AA4" s="5" t="s">
        <v>0</v>
      </c>
      <c r="AB4" s="5" t="s">
        <v>0</v>
      </c>
      <c r="AC4" s="5" t="s">
        <v>0</v>
      </c>
      <c r="AD4" s="5" t="s">
        <v>0</v>
      </c>
      <c r="AE4" s="5" t="s">
        <v>0</v>
      </c>
    </row>
    <row r="5" spans="3:31" s="8" customFormat="1" ht="17.45" customHeight="1" x14ac:dyDescent="0.45">
      <c r="C5" s="6" t="s">
        <v>105</v>
      </c>
      <c r="D5" s="7">
        <v>2026</v>
      </c>
      <c r="E5" s="7">
        <v>2027</v>
      </c>
      <c r="F5" s="7">
        <v>2028</v>
      </c>
      <c r="G5" s="7">
        <v>2029</v>
      </c>
      <c r="H5" s="7">
        <v>2030</v>
      </c>
      <c r="I5" s="7">
        <v>2031</v>
      </c>
      <c r="J5" s="7">
        <v>2032</v>
      </c>
      <c r="K5" s="7">
        <v>2033</v>
      </c>
      <c r="L5" s="7">
        <v>2034</v>
      </c>
      <c r="M5" s="7">
        <v>2035</v>
      </c>
      <c r="N5" s="7">
        <v>2036</v>
      </c>
      <c r="O5" s="7">
        <v>2037</v>
      </c>
      <c r="P5" s="7">
        <v>2038</v>
      </c>
      <c r="Q5" s="7">
        <v>2039</v>
      </c>
      <c r="R5" s="7">
        <v>2040</v>
      </c>
      <c r="S5" s="7">
        <v>2041</v>
      </c>
      <c r="T5" s="7">
        <v>2042</v>
      </c>
      <c r="U5" s="7">
        <v>2043</v>
      </c>
      <c r="V5" s="7">
        <v>2044</v>
      </c>
      <c r="W5" s="7">
        <v>2045</v>
      </c>
      <c r="X5" s="7">
        <v>2046</v>
      </c>
      <c r="Y5" s="7">
        <v>2047</v>
      </c>
      <c r="Z5" s="7">
        <v>2048</v>
      </c>
      <c r="AA5" s="7">
        <v>2049</v>
      </c>
      <c r="AB5" s="7">
        <v>2050</v>
      </c>
      <c r="AC5" s="7">
        <v>2051</v>
      </c>
      <c r="AD5" s="7">
        <v>2052</v>
      </c>
      <c r="AE5" s="7">
        <v>2053</v>
      </c>
    </row>
    <row r="6" spans="3:31" x14ac:dyDescent="0.45">
      <c r="C6" s="1" t="s">
        <v>27</v>
      </c>
      <c r="D6" s="4">
        <v>-20441.150325182396</v>
      </c>
      <c r="E6" s="4">
        <v>17018.246664525548</v>
      </c>
      <c r="F6" s="4">
        <v>30049.068653923474</v>
      </c>
      <c r="G6" s="4">
        <v>88542.834939764085</v>
      </c>
      <c r="H6" s="4">
        <v>192635.08206977765</v>
      </c>
      <c r="I6" s="4">
        <v>175863.17578472491</v>
      </c>
      <c r="J6" s="4">
        <v>147326.35867034516</v>
      </c>
      <c r="K6" s="4">
        <v>116721.39625237868</v>
      </c>
      <c r="L6" s="4">
        <v>116247.73857315694</v>
      </c>
      <c r="M6" s="4">
        <v>110932.03367180935</v>
      </c>
      <c r="N6" s="4">
        <v>107738.15220063145</v>
      </c>
      <c r="O6" s="4">
        <v>101779.40433015862</v>
      </c>
      <c r="P6" s="4">
        <v>99226.105324316915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</row>
    <row r="7" spans="3:31" x14ac:dyDescent="0.45">
      <c r="C7" s="1" t="s">
        <v>106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</row>
    <row r="8" spans="3:31" x14ac:dyDescent="0.45">
      <c r="C8" s="1" t="s">
        <v>107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</row>
    <row r="9" spans="3:31" x14ac:dyDescent="0.45">
      <c r="C9" s="1" t="s">
        <v>42</v>
      </c>
      <c r="D9" s="4">
        <v>0</v>
      </c>
      <c r="E9" s="4">
        <v>-1215.7861184621534</v>
      </c>
      <c r="F9" s="4">
        <v>-4144.2644783113628</v>
      </c>
      <c r="G9" s="4">
        <v>-19571.969045206712</v>
      </c>
      <c r="H9" s="4">
        <v>-48072.78510777191</v>
      </c>
      <c r="I9" s="4">
        <v>-43551.07812015793</v>
      </c>
      <c r="J9" s="4">
        <v>-35753.356042608531</v>
      </c>
      <c r="K9" s="4">
        <v>-27748.926748412108</v>
      </c>
      <c r="L9" s="4">
        <v>-28196.677049437443</v>
      </c>
      <c r="M9" s="4">
        <v>-27487.497946888943</v>
      </c>
      <c r="N9" s="4">
        <v>-27040.182081862782</v>
      </c>
      <c r="O9" s="4">
        <v>-25932.828345008329</v>
      </c>
      <c r="P9" s="4">
        <v>-25452.083385484417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</row>
    <row r="10" spans="3:31" x14ac:dyDescent="0.45">
      <c r="C10" s="1" t="s">
        <v>108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</row>
    <row r="11" spans="3:31" ht="10.15" thickBot="1" x14ac:dyDescent="0.5">
      <c r="C11" s="15" t="s">
        <v>109</v>
      </c>
      <c r="D11" s="16">
        <v>-20441.150325182396</v>
      </c>
      <c r="E11" s="16">
        <v>15802.460546063394</v>
      </c>
      <c r="F11" s="16">
        <v>25904.804175612109</v>
      </c>
      <c r="G11" s="16">
        <v>68970.86589455737</v>
      </c>
      <c r="H11" s="16">
        <v>144562.29696200573</v>
      </c>
      <c r="I11" s="16">
        <v>132312.09766456697</v>
      </c>
      <c r="J11" s="16">
        <v>111573.00262773663</v>
      </c>
      <c r="K11" s="16">
        <v>88972.469503966568</v>
      </c>
      <c r="L11" s="16">
        <v>88051.061523719487</v>
      </c>
      <c r="M11" s="16">
        <v>83444.535724920395</v>
      </c>
      <c r="N11" s="16">
        <v>80697.970118768659</v>
      </c>
      <c r="O11" s="16">
        <v>75846.575985150295</v>
      </c>
      <c r="P11" s="16">
        <v>73774.021938832506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</row>
    <row r="12" spans="3:31" x14ac:dyDescent="0.45">
      <c r="C12" s="1" t="s">
        <v>110</v>
      </c>
      <c r="D12" s="4">
        <v>28305.893831765992</v>
      </c>
      <c r="E12" s="4">
        <v>60028.741425312677</v>
      </c>
      <c r="F12" s="4">
        <v>-3550.0850105603604</v>
      </c>
      <c r="G12" s="4">
        <v>-16516.377019471693</v>
      </c>
      <c r="H12" s="4">
        <v>-24981.244546675778</v>
      </c>
      <c r="I12" s="4">
        <v>127.18460946972482</v>
      </c>
      <c r="J12" s="4">
        <v>3225.7394390501868</v>
      </c>
      <c r="K12" s="4">
        <v>4855.5667080094572</v>
      </c>
      <c r="L12" s="4">
        <v>-1399.8287500827573</v>
      </c>
      <c r="M12" s="4">
        <v>-727.94171005561657</v>
      </c>
      <c r="N12" s="4">
        <v>-2239.3715176488768</v>
      </c>
      <c r="O12" s="4">
        <v>-684.82466935028788</v>
      </c>
      <c r="P12" s="4">
        <v>-1173.5120553221786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</row>
    <row r="13" spans="3:31" s="27" customFormat="1" x14ac:dyDescent="0.45">
      <c r="C13" s="26" t="s">
        <v>51</v>
      </c>
      <c r="D13" s="27">
        <v>12543.744885557709</v>
      </c>
      <c r="E13" s="27">
        <v>53893.531225930084</v>
      </c>
      <c r="F13" s="27">
        <v>-8123.8052706205344</v>
      </c>
      <c r="G13" s="27">
        <v>-10549.26729903766</v>
      </c>
      <c r="H13" s="27">
        <v>-38278.586328213743</v>
      </c>
      <c r="I13" s="27">
        <v>-22.233675206167391</v>
      </c>
      <c r="J13" s="27">
        <v>1818.2438530840736</v>
      </c>
      <c r="K13" s="27">
        <v>2428.0670144033211</v>
      </c>
      <c r="L13" s="27">
        <v>-2590.7531893770793</v>
      </c>
      <c r="M13" s="27">
        <v>-2238.9830424992542</v>
      </c>
      <c r="N13" s="27">
        <v>-2242.8259106596233</v>
      </c>
      <c r="O13" s="27">
        <v>-2254.1593767401937</v>
      </c>
      <c r="P13" s="27">
        <v>-2456.9914466199407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</row>
    <row r="14" spans="3:31" s="27" customFormat="1" x14ac:dyDescent="0.45">
      <c r="C14" s="26" t="s">
        <v>52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</row>
    <row r="15" spans="3:31" s="27" customFormat="1" x14ac:dyDescent="0.45">
      <c r="C15" s="26" t="s">
        <v>53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</row>
    <row r="16" spans="3:31" s="27" customFormat="1" x14ac:dyDescent="0.45">
      <c r="C16" s="26" t="s">
        <v>54</v>
      </c>
      <c r="D16" s="27">
        <v>15762.148946208283</v>
      </c>
      <c r="E16" s="27">
        <v>6135.2101993825927</v>
      </c>
      <c r="F16" s="27">
        <v>4573.720260060174</v>
      </c>
      <c r="G16" s="27">
        <v>-5967.1097204340331</v>
      </c>
      <c r="H16" s="27">
        <v>13297.341781537965</v>
      </c>
      <c r="I16" s="27">
        <v>149.41828467589221</v>
      </c>
      <c r="J16" s="27">
        <v>1407.4955859661131</v>
      </c>
      <c r="K16" s="27">
        <v>2427.4996936061361</v>
      </c>
      <c r="L16" s="27">
        <v>1190.9244392943219</v>
      </c>
      <c r="M16" s="27">
        <v>1511.0413324436377</v>
      </c>
      <c r="N16" s="27">
        <v>3.4543930107465712</v>
      </c>
      <c r="O16" s="27">
        <v>1569.3347073899058</v>
      </c>
      <c r="P16" s="27">
        <v>1283.479391297762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</row>
    <row r="17" spans="3:31" x14ac:dyDescent="0.45">
      <c r="C17" s="1" t="s">
        <v>111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</row>
    <row r="18" spans="3:31" x14ac:dyDescent="0.45">
      <c r="C18" s="1" t="s">
        <v>112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</row>
    <row r="19" spans="3:31" x14ac:dyDescent="0.45">
      <c r="C19" s="1" t="s">
        <v>113</v>
      </c>
      <c r="D19" s="4">
        <v>12657.938407374846</v>
      </c>
      <c r="E19" s="4">
        <v>498.06042834486288</v>
      </c>
      <c r="F19" s="4">
        <v>475.323619142393</v>
      </c>
      <c r="G19" s="4">
        <v>-284.56370022223564</v>
      </c>
      <c r="H19" s="4">
        <v>461.46694225170722</v>
      </c>
      <c r="I19" s="4">
        <v>575.26045340164637</v>
      </c>
      <c r="J19" s="4">
        <v>703.99200847762768</v>
      </c>
      <c r="K19" s="4">
        <v>713.81833449887927</v>
      </c>
      <c r="L19" s="4">
        <v>415.31275746395113</v>
      </c>
      <c r="M19" s="4">
        <v>496.19558621359101</v>
      </c>
      <c r="N19" s="4">
        <v>459.10148290760844</v>
      </c>
      <c r="O19" s="4">
        <v>520.28975525758142</v>
      </c>
      <c r="P19" s="4">
        <v>469.59228137540049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</row>
    <row r="20" spans="3:31" x14ac:dyDescent="0.45">
      <c r="C20" s="1" t="s">
        <v>114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</row>
    <row r="21" spans="3:31" x14ac:dyDescent="0.45">
      <c r="C21" s="1" t="s">
        <v>115</v>
      </c>
      <c r="D21" s="4">
        <v>-31500</v>
      </c>
      <c r="E21" s="4">
        <v>-56500</v>
      </c>
      <c r="F21" s="4">
        <v>-66000</v>
      </c>
      <c r="G21" s="4">
        <v>-20999.999999999985</v>
      </c>
      <c r="H21" s="4">
        <v>-10999.999999999996</v>
      </c>
      <c r="I21" s="4">
        <v>-1500.0000000000073</v>
      </c>
      <c r="J21" s="4">
        <v>-1500.0000000000073</v>
      </c>
      <c r="K21" s="4">
        <v>-11500</v>
      </c>
      <c r="L21" s="4">
        <v>-11499.999999999993</v>
      </c>
      <c r="M21" s="4">
        <v>-11499.999999999993</v>
      </c>
      <c r="N21" s="4">
        <v>-1500.0000000000055</v>
      </c>
      <c r="O21" s="4">
        <v>-1500</v>
      </c>
      <c r="P21" s="4">
        <v>-1500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</row>
    <row r="22" spans="3:31" s="27" customFormat="1" x14ac:dyDescent="0.45">
      <c r="C22" s="26" t="s">
        <v>116</v>
      </c>
      <c r="D22" s="27">
        <v>-31500</v>
      </c>
      <c r="E22" s="27">
        <v>-56500</v>
      </c>
      <c r="F22" s="27">
        <v>-66000</v>
      </c>
      <c r="G22" s="27">
        <v>-20999.999999999985</v>
      </c>
      <c r="H22" s="27">
        <v>-10999.999999999996</v>
      </c>
      <c r="I22" s="27">
        <v>-1500.0000000000073</v>
      </c>
      <c r="J22" s="27">
        <v>-1500.0000000000073</v>
      </c>
      <c r="K22" s="27">
        <v>-11500</v>
      </c>
      <c r="L22" s="27">
        <v>-11499.999999999993</v>
      </c>
      <c r="M22" s="27">
        <v>-11499.999999999993</v>
      </c>
      <c r="N22" s="27">
        <v>-1500.0000000000055</v>
      </c>
      <c r="O22" s="27">
        <v>-1500</v>
      </c>
      <c r="P22" s="27">
        <v>-1500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</row>
    <row r="23" spans="3:31" s="27" customFormat="1" x14ac:dyDescent="0.45">
      <c r="C23" s="26" t="s">
        <v>117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</row>
    <row r="24" spans="3:31" s="27" customFormat="1" x14ac:dyDescent="0.45">
      <c r="C24" s="26" t="s">
        <v>118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</row>
    <row r="25" spans="3:31" s="27" customFormat="1" x14ac:dyDescent="0.45">
      <c r="C25" s="26" t="s">
        <v>119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</row>
    <row r="26" spans="3:31" s="27" customFormat="1" x14ac:dyDescent="0.45">
      <c r="C26" s="1" t="s">
        <v>120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</row>
    <row r="27" spans="3:31" s="27" customFormat="1" x14ac:dyDescent="0.45">
      <c r="C27" s="26" t="s">
        <v>120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</row>
    <row r="28" spans="3:31" s="27" customFormat="1" x14ac:dyDescent="0.45">
      <c r="C28" s="26" t="s">
        <v>121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</row>
    <row r="29" spans="3:31" ht="10.15" thickBot="1" x14ac:dyDescent="0.5">
      <c r="C29" s="15" t="s">
        <v>122</v>
      </c>
      <c r="D29" s="16">
        <v>-10977.31808604156</v>
      </c>
      <c r="E29" s="16">
        <v>19829.26239972093</v>
      </c>
      <c r="F29" s="16">
        <v>-43169.957215805858</v>
      </c>
      <c r="G29" s="16">
        <v>31169.925174863456</v>
      </c>
      <c r="H29" s="16">
        <v>109042.51935758165</v>
      </c>
      <c r="I29" s="16">
        <v>131514.54272743833</v>
      </c>
      <c r="J29" s="16">
        <v>114002.73407526444</v>
      </c>
      <c r="K29" s="16">
        <v>83041.854546474904</v>
      </c>
      <c r="L29" s="16">
        <v>75566.545531100681</v>
      </c>
      <c r="M29" s="16">
        <v>71712.789601078373</v>
      </c>
      <c r="N29" s="16">
        <v>77417.700084027383</v>
      </c>
      <c r="O29" s="16">
        <v>74182.041071057582</v>
      </c>
      <c r="P29" s="16">
        <v>71570.102164885728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</row>
    <row r="30" spans="3:31" x14ac:dyDescent="0.45">
      <c r="C30" s="1" t="s">
        <v>82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</row>
    <row r="31" spans="3:31" s="27" customFormat="1" x14ac:dyDescent="0.45">
      <c r="C31" s="26" t="s">
        <v>123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</row>
    <row r="32" spans="3:31" s="27" customFormat="1" x14ac:dyDescent="0.45">
      <c r="C32" s="26" t="s">
        <v>124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</row>
    <row r="33" spans="3:31" x14ac:dyDescent="0.45">
      <c r="C33" s="1" t="s">
        <v>84</v>
      </c>
      <c r="D33" s="4">
        <v>125488.67883005099</v>
      </c>
      <c r="E33" s="4">
        <v>77976.952658471637</v>
      </c>
      <c r="F33" s="4">
        <v>-28244.223812116579</v>
      </c>
      <c r="G33" s="4">
        <v>-28244.223812116627</v>
      </c>
      <c r="H33" s="4">
        <v>-28244.223812116608</v>
      </c>
      <c r="I33" s="4">
        <v>-28244.22381211659</v>
      </c>
      <c r="J33" s="4">
        <v>-28244.223812116616</v>
      </c>
      <c r="K33" s="4">
        <v>-28244.223812116612</v>
      </c>
      <c r="L33" s="4">
        <v>-28244.223812116605</v>
      </c>
      <c r="M33" s="4">
        <v>-28244.223812116623</v>
      </c>
      <c r="N33" s="4">
        <v>-28244.223812116601</v>
      </c>
      <c r="O33" s="4">
        <v>-12104.667348049974</v>
      </c>
      <c r="P33" s="4">
        <v>-4.1843775440664846E-12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</row>
    <row r="34" spans="3:31" s="27" customFormat="1" x14ac:dyDescent="0.45">
      <c r="C34" s="26" t="s">
        <v>125</v>
      </c>
      <c r="D34" s="27">
        <v>143058.82352941178</v>
      </c>
      <c r="E34" s="27">
        <v>107294.11764705883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</row>
    <row r="35" spans="3:31" s="27" customFormat="1" x14ac:dyDescent="0.45">
      <c r="C35" s="26" t="s">
        <v>126</v>
      </c>
      <c r="D35" s="27">
        <v>-10574.505900386721</v>
      </c>
      <c r="E35" s="27">
        <v>-18934.752669001056</v>
      </c>
      <c r="F35" s="27">
        <v>-19703.579555720673</v>
      </c>
      <c r="G35" s="27">
        <v>-20503.623897037003</v>
      </c>
      <c r="H35" s="27">
        <v>-21336.153246788512</v>
      </c>
      <c r="I35" s="27">
        <v>-22202.486626582628</v>
      </c>
      <c r="J35" s="27">
        <v>-23103.996615593278</v>
      </c>
      <c r="K35" s="27">
        <v>-24042.111525212793</v>
      </c>
      <c r="L35" s="27">
        <v>-25018.317662003639</v>
      </c>
      <c r="M35" s="27">
        <v>-26034.161682534832</v>
      </c>
      <c r="N35" s="27">
        <v>-27091.253043834069</v>
      </c>
      <c r="O35" s="27">
        <v>-11807.998751775291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</row>
    <row r="36" spans="3:31" s="27" customFormat="1" x14ac:dyDescent="0.45">
      <c r="C36" s="26" t="s">
        <v>127</v>
      </c>
      <c r="D36" s="27">
        <v>-5565.050563679948</v>
      </c>
      <c r="E36" s="27">
        <v>-9309.4711431155483</v>
      </c>
      <c r="F36" s="27">
        <v>-8540.6442563959044</v>
      </c>
      <c r="G36" s="27">
        <v>-7740.5999150796242</v>
      </c>
      <c r="H36" s="27">
        <v>-6908.0705653280966</v>
      </c>
      <c r="I36" s="27">
        <v>-6041.7371855339634</v>
      </c>
      <c r="J36" s="27">
        <v>-5140.2271965233358</v>
      </c>
      <c r="K36" s="27">
        <v>-4202.1122869038199</v>
      </c>
      <c r="L36" s="27">
        <v>-3225.906150112965</v>
      </c>
      <c r="M36" s="27">
        <v>-2210.0621295817919</v>
      </c>
      <c r="N36" s="27">
        <v>-1152.970768282531</v>
      </c>
      <c r="O36" s="27">
        <v>-296.66859627468409</v>
      </c>
      <c r="P36" s="27">
        <v>-4.1843775440664846E-12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</row>
    <row r="37" spans="3:31" s="27" customFormat="1" x14ac:dyDescent="0.45">
      <c r="C37" s="26" t="s">
        <v>128</v>
      </c>
      <c r="D37" s="27">
        <v>-1430.5882352941176</v>
      </c>
      <c r="E37" s="27">
        <v>-1072.9411764705883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</row>
    <row r="38" spans="3:31" x14ac:dyDescent="0.45">
      <c r="C38" s="1" t="s">
        <v>129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</row>
    <row r="39" spans="3:31" x14ac:dyDescent="0.45">
      <c r="C39" s="1" t="s">
        <v>130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</row>
    <row r="40" spans="3:31" x14ac:dyDescent="0.45">
      <c r="C40" s="1" t="s">
        <v>131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</row>
    <row r="41" spans="3:31" x14ac:dyDescent="0.45">
      <c r="C41" s="1" t="s">
        <v>132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</row>
    <row r="42" spans="3:31" x14ac:dyDescent="0.45">
      <c r="C42" s="1" t="s">
        <v>133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</row>
    <row r="43" spans="3:31" ht="10.15" thickBot="1" x14ac:dyDescent="0.5">
      <c r="C43" s="28" t="s">
        <v>134</v>
      </c>
      <c r="D43" s="16">
        <v>114511.36074400943</v>
      </c>
      <c r="E43" s="16">
        <v>97806.215058192567</v>
      </c>
      <c r="F43" s="16">
        <v>-71414.18102792243</v>
      </c>
      <c r="G43" s="16">
        <v>2925.7013627468295</v>
      </c>
      <c r="H43" s="16">
        <v>80798.295545465051</v>
      </c>
      <c r="I43" s="16">
        <v>103270.31891532174</v>
      </c>
      <c r="J43" s="16">
        <v>85758.510263147822</v>
      </c>
      <c r="K43" s="16">
        <v>54797.630734358288</v>
      </c>
      <c r="L43" s="16">
        <v>47322.32171898408</v>
      </c>
      <c r="M43" s="16">
        <v>43468.565788961751</v>
      </c>
      <c r="N43" s="16">
        <v>49173.476271910782</v>
      </c>
      <c r="O43" s="16">
        <v>62077.373723007608</v>
      </c>
      <c r="P43" s="16">
        <v>71570.102164885728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</row>
    <row r="44" spans="3:31" x14ac:dyDescent="0.45">
      <c r="C44" s="1" t="s">
        <v>135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</row>
    <row r="45" spans="3:31" s="27" customFormat="1" x14ac:dyDescent="0.45">
      <c r="C45" s="26" t="s">
        <v>91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</row>
    <row r="46" spans="3:31" s="27" customFormat="1" x14ac:dyDescent="0.45">
      <c r="C46" s="26" t="s">
        <v>136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</row>
    <row r="47" spans="3:31" s="27" customFormat="1" x14ac:dyDescent="0.45">
      <c r="C47" s="26" t="s">
        <v>137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</row>
    <row r="48" spans="3:31" s="27" customFormat="1" x14ac:dyDescent="0.45">
      <c r="C48" s="26" t="s">
        <v>119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</row>
    <row r="49" spans="3:31" x14ac:dyDescent="0.45">
      <c r="C49" s="1" t="s">
        <v>138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</row>
    <row r="50" spans="3:31" ht="10.15" thickBot="1" x14ac:dyDescent="0.5">
      <c r="C50" s="28" t="s">
        <v>139</v>
      </c>
      <c r="D50" s="16">
        <v>114511.36074400943</v>
      </c>
      <c r="E50" s="16">
        <v>97806.215058192567</v>
      </c>
      <c r="F50" s="16">
        <v>-71414.18102792243</v>
      </c>
      <c r="G50" s="16">
        <v>2925.7013627468295</v>
      </c>
      <c r="H50" s="16">
        <v>80798.295545465051</v>
      </c>
      <c r="I50" s="16">
        <v>103270.31891532174</v>
      </c>
      <c r="J50" s="16">
        <v>85758.510263147822</v>
      </c>
      <c r="K50" s="16">
        <v>54797.630734358288</v>
      </c>
      <c r="L50" s="16">
        <v>47322.32171898408</v>
      </c>
      <c r="M50" s="16">
        <v>43468.565788961751</v>
      </c>
      <c r="N50" s="16">
        <v>49173.476271910782</v>
      </c>
      <c r="O50" s="16">
        <v>62077.373723007608</v>
      </c>
      <c r="P50" s="16">
        <v>71570.102164885728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</row>
    <row r="53" spans="3:31" x14ac:dyDescent="0.45">
      <c r="C53" s="29" t="s">
        <v>140</v>
      </c>
      <c r="D53" s="4">
        <v>62382.866385222995</v>
      </c>
      <c r="E53" s="4">
        <v>176894.22712923243</v>
      </c>
      <c r="F53" s="4">
        <v>274700.44218742498</v>
      </c>
      <c r="G53" s="4">
        <v>203286.26115950255</v>
      </c>
      <c r="H53" s="4">
        <v>206211.96252224938</v>
      </c>
      <c r="I53" s="4">
        <v>287010.2580677144</v>
      </c>
      <c r="J53" s="4">
        <v>390280.57698303612</v>
      </c>
      <c r="K53" s="4">
        <v>476039.08724618395</v>
      </c>
      <c r="L53" s="4">
        <v>530836.71798054222</v>
      </c>
      <c r="M53" s="4">
        <v>578159.03969952627</v>
      </c>
      <c r="N53" s="4">
        <v>621627.60548848798</v>
      </c>
      <c r="O53" s="4">
        <v>670801.08176039881</v>
      </c>
      <c r="P53" s="4">
        <v>732878.45548340643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</row>
    <row r="54" spans="3:31" ht="10.15" thickBot="1" x14ac:dyDescent="0.5">
      <c r="C54" s="30" t="s">
        <v>141</v>
      </c>
      <c r="D54" s="31">
        <v>114511.36074400943</v>
      </c>
      <c r="E54" s="31">
        <v>97806.215058192567</v>
      </c>
      <c r="F54" s="31">
        <v>-71414.18102792243</v>
      </c>
      <c r="G54" s="31">
        <v>2925.7013627468295</v>
      </c>
      <c r="H54" s="31">
        <v>80798.295545465051</v>
      </c>
      <c r="I54" s="31">
        <v>103270.31891532174</v>
      </c>
      <c r="J54" s="31">
        <v>85758.510263147822</v>
      </c>
      <c r="K54" s="31">
        <v>54797.630734358288</v>
      </c>
      <c r="L54" s="31">
        <v>47322.32171898408</v>
      </c>
      <c r="M54" s="31">
        <v>43468.565788961751</v>
      </c>
      <c r="N54" s="31">
        <v>49173.476271910782</v>
      </c>
      <c r="O54" s="31">
        <v>62077.373723007608</v>
      </c>
      <c r="P54" s="31">
        <v>71570.102164885728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</row>
    <row r="55" spans="3:31" ht="10.15" thickTop="1" x14ac:dyDescent="0.45">
      <c r="C55" s="32" t="s">
        <v>142</v>
      </c>
      <c r="D55" s="24">
        <v>176894.22712923243</v>
      </c>
      <c r="E55" s="24">
        <v>274700.44218742498</v>
      </c>
      <c r="F55" s="24">
        <v>203286.26115950255</v>
      </c>
      <c r="G55" s="24">
        <v>206211.96252224938</v>
      </c>
      <c r="H55" s="24">
        <v>287010.2580677144</v>
      </c>
      <c r="I55" s="24">
        <v>390280.57698303612</v>
      </c>
      <c r="J55" s="24">
        <v>476039.08724618395</v>
      </c>
      <c r="K55" s="24">
        <v>530836.71798054222</v>
      </c>
      <c r="L55" s="24">
        <v>578159.03969952627</v>
      </c>
      <c r="M55" s="24">
        <v>621627.60548848798</v>
      </c>
      <c r="N55" s="24">
        <v>670801.08176039881</v>
      </c>
      <c r="O55" s="24">
        <v>732878.45548340643</v>
      </c>
      <c r="P55" s="24">
        <v>804448.55764829216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7" spans="3:31" x14ac:dyDescent="0.45">
      <c r="C57" s="1" t="s">
        <v>44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</row>
    <row r="61" spans="3:31" x14ac:dyDescent="0.45">
      <c r="D61" s="17"/>
      <c r="E61" s="17"/>
      <c r="F61" s="17"/>
      <c r="G61" s="17"/>
      <c r="H61" s="17"/>
      <c r="I61" s="17"/>
      <c r="J61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8D4D-A10A-4A90-8813-88915EC73337}">
  <dimension ref="C4:AE44"/>
  <sheetViews>
    <sheetView showGridLines="0" workbookViewId="0">
      <selection activeCell="D5" sqref="D5:P44"/>
    </sheetView>
  </sheetViews>
  <sheetFormatPr defaultColWidth="8.86328125" defaultRowHeight="9.75" outlineLevelRow="1" x14ac:dyDescent="0.45"/>
  <cols>
    <col min="1" max="2" width="3.1328125" style="4" customWidth="1"/>
    <col min="3" max="3" width="31.796875" style="1" customWidth="1"/>
    <col min="4" max="11" width="12.33203125" style="4" customWidth="1"/>
    <col min="12" max="15" width="12.86328125" style="4" customWidth="1"/>
    <col min="16" max="16" width="9" style="4" bestFit="1" customWidth="1"/>
    <col min="17" max="31" width="12.33203125" style="4" hidden="1" customWidth="1"/>
    <col min="32" max="16384" width="8.86328125" style="4"/>
  </cols>
  <sheetData>
    <row r="4" spans="3:31" x14ac:dyDescent="0.45"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5" t="s">
        <v>0</v>
      </c>
      <c r="R4" s="5" t="s">
        <v>0</v>
      </c>
      <c r="S4" s="5" t="s">
        <v>0</v>
      </c>
      <c r="T4" s="5" t="s">
        <v>0</v>
      </c>
      <c r="U4" s="5" t="s">
        <v>0</v>
      </c>
      <c r="V4" s="5" t="s">
        <v>0</v>
      </c>
      <c r="W4" s="5" t="s">
        <v>0</v>
      </c>
      <c r="X4" s="5" t="s">
        <v>0</v>
      </c>
      <c r="Y4" s="5" t="s">
        <v>0</v>
      </c>
      <c r="Z4" s="5" t="s">
        <v>0</v>
      </c>
      <c r="AA4" s="5" t="s">
        <v>0</v>
      </c>
      <c r="AB4" s="5" t="s">
        <v>0</v>
      </c>
      <c r="AC4" s="5" t="s">
        <v>0</v>
      </c>
      <c r="AD4" s="5" t="s">
        <v>0</v>
      </c>
      <c r="AE4" s="5" t="s">
        <v>0</v>
      </c>
    </row>
    <row r="5" spans="3:31" s="8" customFormat="1" x14ac:dyDescent="0.45">
      <c r="C5" s="6" t="s">
        <v>143</v>
      </c>
      <c r="D5" s="7">
        <v>2026</v>
      </c>
      <c r="E5" s="7">
        <v>2027</v>
      </c>
      <c r="F5" s="7">
        <v>2028</v>
      </c>
      <c r="G5" s="7">
        <v>2029</v>
      </c>
      <c r="H5" s="7">
        <v>2030</v>
      </c>
      <c r="I5" s="7">
        <v>2031</v>
      </c>
      <c r="J5" s="7">
        <v>2032</v>
      </c>
      <c r="K5" s="7">
        <v>2033</v>
      </c>
      <c r="L5" s="7">
        <v>2034</v>
      </c>
      <c r="M5" s="7">
        <v>2035</v>
      </c>
      <c r="N5" s="7">
        <v>2036</v>
      </c>
      <c r="O5" s="7">
        <v>2037</v>
      </c>
      <c r="P5" s="7">
        <v>2038</v>
      </c>
      <c r="Q5" s="7">
        <v>2039</v>
      </c>
      <c r="R5" s="7">
        <v>2040</v>
      </c>
      <c r="S5" s="7">
        <v>2041</v>
      </c>
      <c r="T5" s="7">
        <v>2042</v>
      </c>
      <c r="U5" s="7">
        <v>2043</v>
      </c>
      <c r="V5" s="7">
        <v>2044</v>
      </c>
      <c r="W5" s="7">
        <v>2045</v>
      </c>
      <c r="X5" s="7">
        <v>2046</v>
      </c>
      <c r="Y5" s="7">
        <v>2047</v>
      </c>
      <c r="Z5" s="7">
        <v>2048</v>
      </c>
      <c r="AA5" s="7">
        <v>2049</v>
      </c>
      <c r="AB5" s="7">
        <v>2050</v>
      </c>
      <c r="AC5" s="7">
        <v>2051</v>
      </c>
      <c r="AD5" s="7">
        <v>2052</v>
      </c>
      <c r="AE5" s="7">
        <v>2053</v>
      </c>
    </row>
    <row r="6" spans="3:31" s="24" customFormat="1" outlineLevel="1" x14ac:dyDescent="0.45">
      <c r="C6" s="33" t="s">
        <v>144</v>
      </c>
    </row>
    <row r="7" spans="3:31" outlineLevel="1" x14ac:dyDescent="0.45">
      <c r="C7" s="34" t="s">
        <v>122</v>
      </c>
      <c r="D7" s="4">
        <v>-10977.31808604156</v>
      </c>
      <c r="E7" s="4">
        <v>19829.26239972093</v>
      </c>
      <c r="F7" s="4">
        <v>-43169.957215805858</v>
      </c>
      <c r="G7" s="4">
        <v>31169.925174863456</v>
      </c>
      <c r="H7" s="4">
        <v>109042.51935758165</v>
      </c>
      <c r="I7" s="4">
        <v>131514.54272743833</v>
      </c>
      <c r="J7" s="4">
        <v>114002.73407526444</v>
      </c>
      <c r="K7" s="4">
        <v>83041.854546474904</v>
      </c>
      <c r="L7" s="4">
        <v>75566.545531100681</v>
      </c>
      <c r="M7" s="4">
        <v>71712.789601078373</v>
      </c>
      <c r="N7" s="4">
        <v>77417.700084027383</v>
      </c>
      <c r="O7" s="4">
        <v>74182.041071057582</v>
      </c>
      <c r="P7" s="4">
        <v>71570.102164885728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</row>
    <row r="8" spans="3:31" outlineLevel="1" x14ac:dyDescent="0.45">
      <c r="C8" s="35" t="s">
        <v>145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</row>
    <row r="9" spans="3:31" outlineLevel="1" x14ac:dyDescent="0.45">
      <c r="C9" s="36" t="s">
        <v>146</v>
      </c>
      <c r="D9" s="37">
        <v>16139.556464066669</v>
      </c>
      <c r="E9" s="37">
        <v>28244.223812116605</v>
      </c>
      <c r="F9" s="37">
        <v>28244.223812116579</v>
      </c>
      <c r="G9" s="37">
        <v>28244.223812116627</v>
      </c>
      <c r="H9" s="37">
        <v>28244.223812116608</v>
      </c>
      <c r="I9" s="37">
        <v>28244.22381211659</v>
      </c>
      <c r="J9" s="37">
        <v>28244.223812116616</v>
      </c>
      <c r="K9" s="37">
        <v>28244.223812116612</v>
      </c>
      <c r="L9" s="37">
        <v>28244.223812116605</v>
      </c>
      <c r="M9" s="37">
        <v>28244.223812116623</v>
      </c>
      <c r="N9" s="37">
        <v>28244.223812116601</v>
      </c>
      <c r="O9" s="37">
        <v>12104.667348049974</v>
      </c>
      <c r="P9" s="37">
        <v>4.1843775440664846E-12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</row>
    <row r="10" spans="3:31" outlineLevel="1" x14ac:dyDescent="0.45">
      <c r="C10" s="34" t="s">
        <v>147</v>
      </c>
      <c r="D10" s="4">
        <v>16139.556464066669</v>
      </c>
      <c r="E10" s="4">
        <v>28244.223812116605</v>
      </c>
      <c r="F10" s="4">
        <v>28244.223812116579</v>
      </c>
      <c r="G10" s="4">
        <v>28244.223812116627</v>
      </c>
      <c r="H10" s="4">
        <v>28244.223812116608</v>
      </c>
      <c r="I10" s="4">
        <v>28244.22381211659</v>
      </c>
      <c r="J10" s="4">
        <v>28244.223812116616</v>
      </c>
      <c r="K10" s="4">
        <v>28244.223812116612</v>
      </c>
      <c r="L10" s="4">
        <v>28244.223812116605</v>
      </c>
      <c r="M10" s="4">
        <v>28244.223812116623</v>
      </c>
      <c r="N10" s="4">
        <v>28244.223812116601</v>
      </c>
      <c r="O10" s="4">
        <v>12104.667348049974</v>
      </c>
      <c r="P10" s="4">
        <v>4.1843775440664846E-12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</row>
    <row r="11" spans="3:31" s="40" customFormat="1" ht="10.15" outlineLevel="1" thickBot="1" x14ac:dyDescent="0.5">
      <c r="C11" s="38" t="s">
        <v>144</v>
      </c>
      <c r="D11" s="39">
        <v>-0.6801499229846627</v>
      </c>
      <c r="E11" s="39">
        <v>0.70206434177930199</v>
      </c>
      <c r="F11" s="39">
        <v>-1.5284525962893072</v>
      </c>
      <c r="G11" s="39">
        <v>1.1035858298747696</v>
      </c>
      <c r="H11" s="39">
        <v>3.860701575052774</v>
      </c>
      <c r="I11" s="39">
        <v>4.6563341093133328</v>
      </c>
      <c r="J11" s="39">
        <v>4.0363203051222776</v>
      </c>
      <c r="K11" s="39">
        <v>2.9401358344586699</v>
      </c>
      <c r="L11" s="39">
        <v>2.67546901036392</v>
      </c>
      <c r="M11" s="39">
        <v>2.5390249729685954</v>
      </c>
      <c r="N11" s="39">
        <v>2.741010006117274</v>
      </c>
      <c r="O11" s="39">
        <v>6.1283832870473791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</row>
    <row r="12" spans="3:31" s="40" customFormat="1" outlineLevel="1" x14ac:dyDescent="0.45">
      <c r="C12" s="41" t="s">
        <v>148</v>
      </c>
      <c r="D12" s="40">
        <v>1.2</v>
      </c>
      <c r="E12" s="40">
        <v>1.2</v>
      </c>
      <c r="F12" s="40">
        <v>1.2</v>
      </c>
      <c r="G12" s="40">
        <v>1.2</v>
      </c>
      <c r="H12" s="40">
        <v>1.2</v>
      </c>
      <c r="I12" s="40">
        <v>1.2</v>
      </c>
      <c r="J12" s="40">
        <v>1.2</v>
      </c>
      <c r="K12" s="40">
        <v>1.2</v>
      </c>
      <c r="L12" s="40">
        <v>1.2</v>
      </c>
      <c r="M12" s="40">
        <v>1.2</v>
      </c>
      <c r="N12" s="40">
        <v>1.2</v>
      </c>
      <c r="O12" s="40">
        <v>1.2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</row>
    <row r="13" spans="3:31" s="40" customFormat="1" outlineLevel="1" x14ac:dyDescent="0.45">
      <c r="C13" s="41"/>
    </row>
    <row r="14" spans="3:31" s="24" customFormat="1" x14ac:dyDescent="0.45">
      <c r="C14" s="33" t="s">
        <v>149</v>
      </c>
    </row>
    <row r="15" spans="3:31" x14ac:dyDescent="0.45">
      <c r="C15" s="35" t="s">
        <v>150</v>
      </c>
      <c r="D15" s="4">
        <v>62382.866385222995</v>
      </c>
      <c r="E15" s="4">
        <v>176894.22712923243</v>
      </c>
      <c r="F15" s="4">
        <v>274700.44218742498</v>
      </c>
      <c r="G15" s="4">
        <v>203286.26115950255</v>
      </c>
      <c r="H15" s="4">
        <v>206211.96252224938</v>
      </c>
      <c r="I15" s="4">
        <v>287010.2580677144</v>
      </c>
      <c r="J15" s="4">
        <v>390280.57698303612</v>
      </c>
      <c r="K15" s="4">
        <v>476039.08724618395</v>
      </c>
      <c r="L15" s="4">
        <v>530836.71798054222</v>
      </c>
      <c r="M15" s="4">
        <v>578159.03969952627</v>
      </c>
      <c r="N15" s="4">
        <v>621627.60548848798</v>
      </c>
      <c r="O15" s="4">
        <v>670801.08176039881</v>
      </c>
      <c r="P15" s="4">
        <v>732878.45548340643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</row>
    <row r="16" spans="3:31" x14ac:dyDescent="0.45">
      <c r="C16" s="35" t="s">
        <v>122</v>
      </c>
      <c r="D16" s="4">
        <v>-10977.31808604156</v>
      </c>
      <c r="E16" s="4">
        <v>19829.26239972093</v>
      </c>
      <c r="F16" s="4">
        <v>-43169.957215805858</v>
      </c>
      <c r="G16" s="4">
        <v>31169.925174863456</v>
      </c>
      <c r="H16" s="4">
        <v>109042.51935758165</v>
      </c>
      <c r="I16" s="4">
        <v>131514.54272743833</v>
      </c>
      <c r="J16" s="4">
        <v>114002.73407526444</v>
      </c>
      <c r="K16" s="4">
        <v>83041.854546474904</v>
      </c>
      <c r="L16" s="4">
        <v>75566.545531100681</v>
      </c>
      <c r="M16" s="4">
        <v>71712.789601078373</v>
      </c>
      <c r="N16" s="4">
        <v>77417.700084027383</v>
      </c>
      <c r="O16" s="4">
        <v>74182.041071057582</v>
      </c>
      <c r="P16" s="4">
        <v>71570.102164885728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</row>
    <row r="17" spans="3:31" x14ac:dyDescent="0.45">
      <c r="C17" s="35" t="s">
        <v>151</v>
      </c>
      <c r="D17" s="4">
        <v>141628.23529411765</v>
      </c>
      <c r="E17" s="4">
        <v>106221.17647058824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</row>
    <row r="18" spans="3:31" x14ac:dyDescent="0.45">
      <c r="C18" s="35" t="s">
        <v>152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</row>
    <row r="19" spans="3:31" x14ac:dyDescent="0.45">
      <c r="C19" s="35" t="s">
        <v>153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</row>
    <row r="20" spans="3:31" x14ac:dyDescent="0.45">
      <c r="C20" s="36" t="s">
        <v>154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</row>
    <row r="21" spans="3:31" x14ac:dyDescent="0.45">
      <c r="C21" s="34" t="s">
        <v>155</v>
      </c>
      <c r="D21" s="4">
        <v>193033.7835932991</v>
      </c>
      <c r="E21" s="4">
        <v>302944.66599954158</v>
      </c>
      <c r="F21" s="4">
        <v>231530.48497161912</v>
      </c>
      <c r="G21" s="4">
        <v>234456.18633436601</v>
      </c>
      <c r="H21" s="4">
        <v>315254.48187983106</v>
      </c>
      <c r="I21" s="4">
        <v>418524.80079515273</v>
      </c>
      <c r="J21" s="4">
        <v>504283.31105830055</v>
      </c>
      <c r="K21" s="4">
        <v>559080.94179265888</v>
      </c>
      <c r="L21" s="4">
        <v>606403.26351164293</v>
      </c>
      <c r="M21" s="4">
        <v>649871.82930060464</v>
      </c>
      <c r="N21" s="4">
        <v>699045.30557251535</v>
      </c>
      <c r="O21" s="4">
        <v>744983.12283145636</v>
      </c>
      <c r="P21" s="4">
        <v>804448.55764829216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</row>
    <row r="22" spans="3:31" x14ac:dyDescent="0.45">
      <c r="C22" s="35" t="s">
        <v>145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</row>
    <row r="23" spans="3:31" x14ac:dyDescent="0.45">
      <c r="C23" s="36" t="s">
        <v>146</v>
      </c>
      <c r="D23" s="37">
        <v>16139.556464066669</v>
      </c>
      <c r="E23" s="37">
        <v>28244.223812116605</v>
      </c>
      <c r="F23" s="37">
        <v>28244.223812116579</v>
      </c>
      <c r="G23" s="37">
        <v>28244.223812116627</v>
      </c>
      <c r="H23" s="37">
        <v>28244.223812116608</v>
      </c>
      <c r="I23" s="37">
        <v>28244.22381211659</v>
      </c>
      <c r="J23" s="37">
        <v>28244.223812116616</v>
      </c>
      <c r="K23" s="37">
        <v>28244.223812116612</v>
      </c>
      <c r="L23" s="37">
        <v>28244.223812116605</v>
      </c>
      <c r="M23" s="37">
        <v>28244.223812116623</v>
      </c>
      <c r="N23" s="37">
        <v>28244.223812116601</v>
      </c>
      <c r="O23" s="37">
        <v>12104.667348049974</v>
      </c>
      <c r="P23" s="37">
        <v>4.1843775440664846E-12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</row>
    <row r="24" spans="3:31" x14ac:dyDescent="0.45">
      <c r="C24" s="34" t="s">
        <v>147</v>
      </c>
      <c r="D24" s="4">
        <v>16139.556464066669</v>
      </c>
      <c r="E24" s="4">
        <v>28244.223812116605</v>
      </c>
      <c r="F24" s="4">
        <v>28244.223812116579</v>
      </c>
      <c r="G24" s="4">
        <v>28244.223812116627</v>
      </c>
      <c r="H24" s="4">
        <v>28244.223812116608</v>
      </c>
      <c r="I24" s="4">
        <v>28244.22381211659</v>
      </c>
      <c r="J24" s="4">
        <v>28244.223812116616</v>
      </c>
      <c r="K24" s="4">
        <v>28244.223812116612</v>
      </c>
      <c r="L24" s="4">
        <v>28244.223812116605</v>
      </c>
      <c r="M24" s="4">
        <v>28244.223812116623</v>
      </c>
      <c r="N24" s="4">
        <v>28244.223812116601</v>
      </c>
      <c r="O24" s="4">
        <v>12104.667348049974</v>
      </c>
      <c r="P24" s="4">
        <v>4.1843775440664846E-12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</row>
    <row r="25" spans="3:31" s="40" customFormat="1" ht="10.15" thickBot="1" x14ac:dyDescent="0.5">
      <c r="C25" s="38" t="s">
        <v>149</v>
      </c>
      <c r="D25" s="39">
        <v>11.960290484008787</v>
      </c>
      <c r="E25" s="39">
        <v>10.725898081489502</v>
      </c>
      <c r="F25" s="39">
        <v>8.1974454852002037</v>
      </c>
      <c r="G25" s="39">
        <v>8.3010313150749617</v>
      </c>
      <c r="H25" s="39">
        <v>11.161732890127741</v>
      </c>
      <c r="I25" s="39">
        <v>14.818066999441077</v>
      </c>
      <c r="J25" s="39">
        <v>17.854387304563343</v>
      </c>
      <c r="K25" s="39">
        <v>19.794523139022015</v>
      </c>
      <c r="L25" s="39">
        <v>21.469992149385941</v>
      </c>
      <c r="M25" s="39">
        <v>23.009017122354521</v>
      </c>
      <c r="N25" s="39">
        <v>24.75002712847181</v>
      </c>
      <c r="O25" s="39">
        <v>61.545113253481595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</row>
    <row r="26" spans="3:31" s="40" customFormat="1" x14ac:dyDescent="0.45">
      <c r="C26" s="41" t="s">
        <v>148</v>
      </c>
      <c r="D26" s="40">
        <v>1.2</v>
      </c>
      <c r="E26" s="40">
        <v>1.2</v>
      </c>
      <c r="F26" s="40">
        <v>1.2</v>
      </c>
      <c r="G26" s="40">
        <v>1.2</v>
      </c>
      <c r="H26" s="40">
        <v>1.2</v>
      </c>
      <c r="I26" s="40">
        <v>1.2</v>
      </c>
      <c r="J26" s="40">
        <v>1.2</v>
      </c>
      <c r="K26" s="40">
        <v>1.2</v>
      </c>
      <c r="L26" s="40">
        <v>1.2</v>
      </c>
      <c r="M26" s="40">
        <v>1.2</v>
      </c>
      <c r="N26" s="40">
        <v>1.2</v>
      </c>
      <c r="O26" s="40">
        <v>1.2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</row>
    <row r="28" spans="3:31" s="24" customFormat="1" x14ac:dyDescent="0.45">
      <c r="C28" s="33" t="s">
        <v>156</v>
      </c>
    </row>
    <row r="29" spans="3:31" x14ac:dyDescent="0.45">
      <c r="C29" s="34" t="s">
        <v>27</v>
      </c>
      <c r="D29" s="4">
        <v>-20441.150325182396</v>
      </c>
      <c r="E29" s="4">
        <v>17018.246664525548</v>
      </c>
      <c r="F29" s="4">
        <v>30049.068653923474</v>
      </c>
      <c r="G29" s="4">
        <v>88542.834939764085</v>
      </c>
      <c r="H29" s="4">
        <v>192635.08206977765</v>
      </c>
      <c r="I29" s="4">
        <v>175863.17578472491</v>
      </c>
      <c r="J29" s="4">
        <v>147326.35867034516</v>
      </c>
      <c r="K29" s="4">
        <v>116721.39625237868</v>
      </c>
      <c r="L29" s="4">
        <v>116247.73857315694</v>
      </c>
      <c r="M29" s="4">
        <v>110932.03367180935</v>
      </c>
      <c r="N29" s="4">
        <v>107738.15220063145</v>
      </c>
      <c r="O29" s="4">
        <v>101779.40433015862</v>
      </c>
      <c r="P29" s="4">
        <v>99226.105324316915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</row>
    <row r="30" spans="3:31" x14ac:dyDescent="0.45">
      <c r="C30" s="34" t="s">
        <v>124</v>
      </c>
      <c r="D30" s="4">
        <v>6995.6387989740651</v>
      </c>
      <c r="E30" s="4">
        <v>10382.412319586136</v>
      </c>
      <c r="F30" s="4">
        <v>8540.6442563959044</v>
      </c>
      <c r="G30" s="4">
        <v>7740.5999150796242</v>
      </c>
      <c r="H30" s="4">
        <v>6908.0705653280966</v>
      </c>
      <c r="I30" s="4">
        <v>6041.7371855339634</v>
      </c>
      <c r="J30" s="4">
        <v>5140.2271965233358</v>
      </c>
      <c r="K30" s="4">
        <v>4202.1122869038199</v>
      </c>
      <c r="L30" s="4">
        <v>3225.906150112965</v>
      </c>
      <c r="M30" s="4">
        <v>2210.0621295817919</v>
      </c>
      <c r="N30" s="4">
        <v>1152.970768282531</v>
      </c>
      <c r="O30" s="4">
        <v>296.66859627468409</v>
      </c>
      <c r="P30" s="4">
        <v>4.1843775440664846E-12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</row>
    <row r="31" spans="3:31" s="44" customFormat="1" ht="10.15" thickBot="1" x14ac:dyDescent="0.5">
      <c r="C31" s="42" t="s">
        <v>156</v>
      </c>
      <c r="D31" s="43">
        <v>-2.9219848126207091</v>
      </c>
      <c r="E31" s="43">
        <v>1.6391418622838829</v>
      </c>
      <c r="F31" s="43">
        <v>3.5183608814312075</v>
      </c>
      <c r="G31" s="43">
        <v>11.438756157293692</v>
      </c>
      <c r="H31" s="43">
        <v>27.885511627026716</v>
      </c>
      <c r="I31" s="43">
        <v>29.108047964383985</v>
      </c>
      <c r="J31" s="43">
        <v>28.661448811054772</v>
      </c>
      <c r="K31" s="43">
        <v>27.776838952197721</v>
      </c>
      <c r="L31" s="43">
        <v>36.035685219511478</v>
      </c>
      <c r="M31" s="43">
        <v>50.194079246451281</v>
      </c>
      <c r="N31" s="43">
        <v>93.443958133577439</v>
      </c>
      <c r="O31" s="43">
        <v>343.07441235175946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</row>
    <row r="32" spans="3:31" s="44" customFormat="1" x14ac:dyDescent="0.45">
      <c r="C32" s="45" t="s">
        <v>148</v>
      </c>
      <c r="D32" s="44">
        <v>2.75</v>
      </c>
      <c r="E32" s="44">
        <v>2.75</v>
      </c>
      <c r="F32" s="44">
        <v>2.75</v>
      </c>
      <c r="G32" s="44">
        <v>2.75</v>
      </c>
      <c r="H32" s="44">
        <v>2.75</v>
      </c>
      <c r="I32" s="44">
        <v>2.75</v>
      </c>
      <c r="J32" s="44">
        <v>2.75</v>
      </c>
      <c r="K32" s="44">
        <v>2.75</v>
      </c>
      <c r="L32" s="44">
        <v>2.75</v>
      </c>
      <c r="M32" s="44">
        <v>2.75</v>
      </c>
      <c r="N32" s="44">
        <v>2.75</v>
      </c>
      <c r="O32" s="44">
        <v>2.75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</row>
    <row r="33" spans="3:31" x14ac:dyDescent="0.45">
      <c r="C33" s="34"/>
    </row>
    <row r="34" spans="3:31" s="24" customFormat="1" x14ac:dyDescent="0.45">
      <c r="C34" s="33" t="s">
        <v>157</v>
      </c>
    </row>
    <row r="35" spans="3:31" x14ac:dyDescent="0.45">
      <c r="C35" s="34" t="s">
        <v>158</v>
      </c>
      <c r="D35" s="4">
        <v>-44409.909500207374</v>
      </c>
      <c r="E35" s="4">
        <v>-53856.759580342215</v>
      </c>
      <c r="F35" s="4">
        <v>-2146.1581081404292</v>
      </c>
      <c r="G35" s="4">
        <v>-25575.483367924258</v>
      </c>
      <c r="H35" s="4">
        <v>-127709.93216017782</v>
      </c>
      <c r="I35" s="4">
        <v>-253182.73770208223</v>
      </c>
      <c r="J35" s="4">
        <v>-362045.24458082323</v>
      </c>
      <c r="K35" s="4">
        <v>-440884.98684039427</v>
      </c>
      <c r="L35" s="4">
        <v>-513225.62622138206</v>
      </c>
      <c r="M35" s="4">
        <v>-582728.35369287874</v>
      </c>
      <c r="N35" s="4">
        <v>-658993.08300862357</v>
      </c>
      <c r="O35" s="4">
        <v>-732878.45548340643</v>
      </c>
      <c r="P35" s="4">
        <v>-804448.55764829216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</row>
    <row r="36" spans="3:31" x14ac:dyDescent="0.45">
      <c r="C36" s="34" t="s">
        <v>27</v>
      </c>
      <c r="D36" s="4">
        <v>-20441.150325182396</v>
      </c>
      <c r="E36" s="4">
        <v>17018.246664525548</v>
      </c>
      <c r="F36" s="4">
        <v>30049.068653923474</v>
      </c>
      <c r="G36" s="4">
        <v>88542.834939764085</v>
      </c>
      <c r="H36" s="4">
        <v>192635.08206977765</v>
      </c>
      <c r="I36" s="4">
        <v>175863.17578472491</v>
      </c>
      <c r="J36" s="4">
        <v>147326.35867034516</v>
      </c>
      <c r="K36" s="4">
        <v>116721.39625237868</v>
      </c>
      <c r="L36" s="4">
        <v>116247.73857315694</v>
      </c>
      <c r="M36" s="4">
        <v>110932.03367180935</v>
      </c>
      <c r="N36" s="4">
        <v>107738.15220063145</v>
      </c>
      <c r="O36" s="4">
        <v>101779.40433015862</v>
      </c>
      <c r="P36" s="4">
        <v>99226.105324316915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</row>
    <row r="37" spans="3:31" s="44" customFormat="1" ht="10.15" thickBot="1" x14ac:dyDescent="0.5">
      <c r="C37" s="42" t="s">
        <v>157</v>
      </c>
      <c r="D37" s="43" t="s">
        <v>183</v>
      </c>
      <c r="E37" s="43">
        <v>-3.1646479594520374</v>
      </c>
      <c r="F37" s="43">
        <v>-7.1421784577014091E-2</v>
      </c>
      <c r="G37" s="43">
        <v>-0.28884870679059832</v>
      </c>
      <c r="H37" s="43">
        <v>-0.66296300127677588</v>
      </c>
      <c r="I37" s="43">
        <v>-1.4396574869772887</v>
      </c>
      <c r="J37" s="43">
        <v>-2.4574369980251074</v>
      </c>
      <c r="K37" s="43">
        <v>-3.7772422280410258</v>
      </c>
      <c r="L37" s="43">
        <v>-4.4149299807531248</v>
      </c>
      <c r="M37" s="43">
        <v>-5.253021461923896</v>
      </c>
      <c r="N37" s="43">
        <v>-6.1166176470284892</v>
      </c>
      <c r="O37" s="43">
        <v>-7.2006557741883404</v>
      </c>
      <c r="P37" s="43">
        <v>-8.1072269743832166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</row>
    <row r="38" spans="3:31" s="44" customFormat="1" x14ac:dyDescent="0.45">
      <c r="C38" s="45" t="s">
        <v>159</v>
      </c>
      <c r="D38" s="44">
        <v>6</v>
      </c>
      <c r="E38" s="44">
        <v>6</v>
      </c>
      <c r="F38" s="44">
        <v>6</v>
      </c>
      <c r="G38" s="44">
        <v>6</v>
      </c>
      <c r="H38" s="44">
        <v>6</v>
      </c>
      <c r="I38" s="44">
        <v>6</v>
      </c>
      <c r="J38" s="44">
        <v>6</v>
      </c>
      <c r="K38" s="44">
        <v>6</v>
      </c>
      <c r="L38" s="44">
        <v>6</v>
      </c>
      <c r="M38" s="44">
        <v>6</v>
      </c>
      <c r="N38" s="44">
        <v>6</v>
      </c>
      <c r="O38" s="44">
        <v>6</v>
      </c>
      <c r="P38" s="44">
        <v>6</v>
      </c>
      <c r="Q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44">
        <v>0</v>
      </c>
      <c r="AD38" s="44">
        <v>0</v>
      </c>
      <c r="AE38" s="44">
        <v>0</v>
      </c>
    </row>
    <row r="40" spans="3:31" s="24" customFormat="1" x14ac:dyDescent="0.45">
      <c r="C40" s="33" t="s">
        <v>160</v>
      </c>
    </row>
    <row r="41" spans="3:31" x14ac:dyDescent="0.45">
      <c r="C41" s="34" t="s">
        <v>158</v>
      </c>
      <c r="D41" s="4">
        <v>-44409.909500207374</v>
      </c>
      <c r="E41" s="4">
        <v>-53856.759580342215</v>
      </c>
      <c r="F41" s="4">
        <v>-2146.1581081404292</v>
      </c>
      <c r="G41" s="4">
        <v>-25575.483367924258</v>
      </c>
      <c r="H41" s="4">
        <v>-127709.93216017782</v>
      </c>
      <c r="I41" s="4">
        <v>-253182.73770208223</v>
      </c>
      <c r="J41" s="4">
        <v>-362045.24458082323</v>
      </c>
      <c r="K41" s="4">
        <v>-440884.98684039427</v>
      </c>
      <c r="L41" s="4">
        <v>-513225.62622138206</v>
      </c>
      <c r="M41" s="4">
        <v>-582728.35369287874</v>
      </c>
      <c r="N41" s="4">
        <v>-658993.08300862357</v>
      </c>
      <c r="O41" s="4">
        <v>-732878.45548340643</v>
      </c>
      <c r="P41" s="4">
        <v>-804448.55764829216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</row>
    <row r="42" spans="3:31" x14ac:dyDescent="0.45">
      <c r="C42" s="34" t="s">
        <v>161</v>
      </c>
      <c r="D42" s="4">
        <v>198435.87322345047</v>
      </c>
      <c r="E42" s="4">
        <v>200126.43849566323</v>
      </c>
      <c r="F42" s="4">
        <v>209642.31506506485</v>
      </c>
      <c r="G42" s="4">
        <v>259138.75336221873</v>
      </c>
      <c r="H42" s="4">
        <v>382404.21325704223</v>
      </c>
      <c r="I42" s="4">
        <v>494105.64542334346</v>
      </c>
      <c r="J42" s="4">
        <v>585781.99254182493</v>
      </c>
      <c r="K42" s="4">
        <v>656904.19256482087</v>
      </c>
      <c r="L42" s="4">
        <v>729319.94099776004</v>
      </c>
      <c r="M42" s="4">
        <v>800045.00765243114</v>
      </c>
      <c r="N42" s="4">
        <v>869761.87296089006</v>
      </c>
      <c r="O42" s="4">
        <v>936736.78034976567</v>
      </c>
      <c r="P42" s="4">
        <v>1002510.8022885981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</row>
    <row r="43" spans="3:31" s="44" customFormat="1" ht="10.15" thickBot="1" x14ac:dyDescent="0.5">
      <c r="C43" s="42" t="s">
        <v>160</v>
      </c>
      <c r="D43" s="43">
        <v>-0.22379980382982065</v>
      </c>
      <c r="E43" s="43">
        <v>-0.26911366626608557</v>
      </c>
      <c r="F43" s="43">
        <v>-1.0237237207928872E-2</v>
      </c>
      <c r="G43" s="43">
        <v>-9.8694166874282147E-2</v>
      </c>
      <c r="H43" s="43">
        <v>-0.33396580825414313</v>
      </c>
      <c r="I43" s="43">
        <v>-0.51240608166935331</v>
      </c>
      <c r="J43" s="43">
        <v>-0.61805458206360475</v>
      </c>
      <c r="K43" s="43">
        <v>-0.67115569032829603</v>
      </c>
      <c r="L43" s="43">
        <v>-0.70370436535610692</v>
      </c>
      <c r="M43" s="43">
        <v>-0.72836946436648131</v>
      </c>
      <c r="N43" s="43">
        <v>-0.75767069527345909</v>
      </c>
      <c r="O43" s="43">
        <v>-0.78237395056673109</v>
      </c>
      <c r="P43" s="43">
        <v>-0.80243380501421391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</row>
    <row r="44" spans="3:31" s="44" customFormat="1" x14ac:dyDescent="0.45">
      <c r="C44" s="45" t="s">
        <v>159</v>
      </c>
      <c r="D44" s="44">
        <v>5</v>
      </c>
      <c r="E44" s="44">
        <v>5</v>
      </c>
      <c r="F44" s="44">
        <v>5</v>
      </c>
      <c r="G44" s="44">
        <v>5</v>
      </c>
      <c r="H44" s="44">
        <v>5</v>
      </c>
      <c r="I44" s="44">
        <v>5</v>
      </c>
      <c r="J44" s="44">
        <v>5</v>
      </c>
      <c r="K44" s="44">
        <v>5</v>
      </c>
      <c r="L44" s="44">
        <v>5</v>
      </c>
      <c r="M44" s="44">
        <v>5</v>
      </c>
      <c r="N44" s="44">
        <v>5</v>
      </c>
      <c r="O44" s="44">
        <v>5</v>
      </c>
      <c r="P44" s="44">
        <v>5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</row>
  </sheetData>
  <conditionalFormatting sqref="D11:AE11 D25:AE25 D31:AE31">
    <cfRule type="expression" dxfId="4" priority="9">
      <formula>D11&gt;D12</formula>
    </cfRule>
    <cfRule type="expression" dxfId="3" priority="10">
      <formula>D11&lt;D12</formula>
    </cfRule>
  </conditionalFormatting>
  <conditionalFormatting sqref="D37:AE37 D43:AE43">
    <cfRule type="expression" dxfId="2" priority="3">
      <formula>D37&lt;D38</formula>
    </cfRule>
    <cfRule type="expression" dxfId="1" priority="4">
      <formula>D37&gt;D38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9E32-CF78-4071-8337-3A4C9EB87E50}">
  <dimension ref="A1:AP383"/>
  <sheetViews>
    <sheetView showGridLines="0" tabSelected="1" workbookViewId="0">
      <selection activeCell="E16" sqref="E16"/>
    </sheetView>
  </sheetViews>
  <sheetFormatPr defaultColWidth="9.53125" defaultRowHeight="9.75" x14ac:dyDescent="0.25"/>
  <cols>
    <col min="1" max="1" width="3.86328125" style="47" customWidth="1"/>
    <col min="2" max="2" width="54.6640625" style="146" customWidth="1"/>
    <col min="3" max="3" width="3.6640625" style="71" bestFit="1" customWidth="1"/>
    <col min="4" max="42" width="13" style="71" customWidth="1"/>
    <col min="43" max="16384" width="9.53125" style="47"/>
  </cols>
  <sheetData>
    <row r="1" spans="2:42" s="46" customFormat="1" ht="10.15" thickBot="1" x14ac:dyDescent="0.3">
      <c r="B1" s="108" t="s">
        <v>170</v>
      </c>
      <c r="D1" s="107">
        <v>1.2E-2</v>
      </c>
      <c r="E1" s="107">
        <v>1.2E-2</v>
      </c>
      <c r="F1" s="107">
        <v>1.2E-2</v>
      </c>
      <c r="G1" s="107">
        <v>1.2E-2</v>
      </c>
      <c r="H1" s="107">
        <v>1.2E-2</v>
      </c>
      <c r="I1" s="107">
        <v>1.2E-2</v>
      </c>
      <c r="J1" s="107">
        <v>1.2E-2</v>
      </c>
      <c r="K1" s="107">
        <v>1.2E-2</v>
      </c>
      <c r="L1" s="107">
        <v>1.2E-2</v>
      </c>
      <c r="M1" s="107">
        <v>1.2E-2</v>
      </c>
      <c r="N1" s="107">
        <v>1.2E-2</v>
      </c>
      <c r="O1" s="107">
        <v>1.2E-2</v>
      </c>
      <c r="P1" s="107">
        <v>1.2E-2</v>
      </c>
      <c r="Q1" s="107">
        <v>1.2E-2</v>
      </c>
      <c r="R1" s="107">
        <v>1.2E-2</v>
      </c>
      <c r="S1" s="107">
        <v>1.2E-2</v>
      </c>
      <c r="T1" s="107">
        <v>1.2E-2</v>
      </c>
      <c r="U1" s="107">
        <v>1.2E-2</v>
      </c>
      <c r="V1" s="107">
        <v>1.2E-2</v>
      </c>
      <c r="W1" s="107">
        <v>1.2E-2</v>
      </c>
      <c r="X1" s="107">
        <v>1.2E-2</v>
      </c>
      <c r="Y1" s="107">
        <v>1.2E-2</v>
      </c>
      <c r="Z1" s="107">
        <v>1.2E-2</v>
      </c>
      <c r="AA1" s="107">
        <v>1.2E-2</v>
      </c>
      <c r="AB1" s="107">
        <v>1.2E-2</v>
      </c>
      <c r="AC1" s="107">
        <v>1.2E-2</v>
      </c>
      <c r="AD1" s="107">
        <v>1.2E-2</v>
      </c>
      <c r="AE1" s="107">
        <v>1.2E-2</v>
      </c>
      <c r="AF1" s="107">
        <v>1.2E-2</v>
      </c>
      <c r="AG1" s="107">
        <v>1.2E-2</v>
      </c>
      <c r="AH1" s="107">
        <v>1.2E-2</v>
      </c>
      <c r="AI1" s="107">
        <v>1.2E-2</v>
      </c>
      <c r="AJ1" s="107">
        <v>1.2E-2</v>
      </c>
      <c r="AK1" s="107">
        <v>1.2E-2</v>
      </c>
      <c r="AL1" s="107">
        <v>1.2E-2</v>
      </c>
      <c r="AM1" s="107">
        <v>1.2E-2</v>
      </c>
      <c r="AN1" s="107">
        <v>1.2E-2</v>
      </c>
      <c r="AO1" s="107">
        <v>1.2E-2</v>
      </c>
      <c r="AP1" s="107">
        <v>1.2E-2</v>
      </c>
    </row>
    <row r="2" spans="2:42" ht="10.5" thickTop="1" thickBot="1" x14ac:dyDescent="0.3">
      <c r="B2" s="113"/>
      <c r="C2" s="48"/>
      <c r="D2" s="49"/>
      <c r="E2" s="114"/>
      <c r="F2" s="115"/>
      <c r="G2" s="49"/>
      <c r="H2" s="114"/>
      <c r="I2" s="115"/>
      <c r="J2" s="49"/>
      <c r="K2" s="114"/>
      <c r="L2" s="115"/>
      <c r="M2" s="49"/>
      <c r="N2" s="114"/>
      <c r="O2" s="115"/>
      <c r="P2" s="49"/>
      <c r="Q2" s="114"/>
      <c r="R2" s="115"/>
      <c r="S2" s="49"/>
      <c r="T2" s="114"/>
      <c r="U2" s="115"/>
      <c r="V2" s="49"/>
      <c r="W2" s="114"/>
      <c r="X2" s="115"/>
      <c r="Y2" s="49"/>
      <c r="Z2" s="114"/>
      <c r="AA2" s="115"/>
      <c r="AB2" s="49"/>
      <c r="AC2" s="114"/>
      <c r="AD2" s="115"/>
      <c r="AE2" s="49"/>
      <c r="AF2" s="114"/>
      <c r="AG2" s="115"/>
      <c r="AH2" s="49"/>
      <c r="AI2" s="114"/>
      <c r="AJ2" s="115"/>
      <c r="AK2" s="49"/>
      <c r="AL2" s="114"/>
      <c r="AM2" s="115"/>
      <c r="AN2" s="49"/>
      <c r="AO2" s="114"/>
      <c r="AP2" s="115"/>
    </row>
    <row r="3" spans="2:42" s="51" customFormat="1" ht="10.15" thickBot="1" x14ac:dyDescent="0.5">
      <c r="B3" s="116"/>
      <c r="C3" s="50"/>
      <c r="D3" s="150">
        <v>2026</v>
      </c>
      <c r="E3" s="151"/>
      <c r="F3" s="152"/>
      <c r="G3" s="150">
        <v>2027</v>
      </c>
      <c r="H3" s="151"/>
      <c r="I3" s="152"/>
      <c r="J3" s="150">
        <v>2028</v>
      </c>
      <c r="K3" s="151"/>
      <c r="L3" s="152"/>
      <c r="M3" s="150">
        <v>2029</v>
      </c>
      <c r="N3" s="151"/>
      <c r="O3" s="152"/>
      <c r="P3" s="150">
        <v>2030</v>
      </c>
      <c r="Q3" s="151"/>
      <c r="R3" s="152"/>
      <c r="S3" s="150">
        <v>2031</v>
      </c>
      <c r="T3" s="151"/>
      <c r="U3" s="152"/>
      <c r="V3" s="150">
        <v>2032</v>
      </c>
      <c r="W3" s="151"/>
      <c r="X3" s="152"/>
      <c r="Y3" s="150">
        <v>2033</v>
      </c>
      <c r="Z3" s="151"/>
      <c r="AA3" s="152"/>
      <c r="AB3" s="150">
        <v>2034</v>
      </c>
      <c r="AC3" s="151"/>
      <c r="AD3" s="152"/>
      <c r="AE3" s="150">
        <v>2035</v>
      </c>
      <c r="AF3" s="151"/>
      <c r="AG3" s="152"/>
      <c r="AH3" s="150">
        <v>2036</v>
      </c>
      <c r="AI3" s="151"/>
      <c r="AJ3" s="152"/>
      <c r="AK3" s="150">
        <v>2037</v>
      </c>
      <c r="AL3" s="151"/>
      <c r="AM3" s="152"/>
      <c r="AN3" s="150">
        <v>2038</v>
      </c>
      <c r="AO3" s="151"/>
      <c r="AP3" s="152"/>
    </row>
    <row r="4" spans="2:42" s="54" customFormat="1" ht="10.15" thickBot="1" x14ac:dyDescent="0.3">
      <c r="B4" s="52"/>
      <c r="C4" s="53"/>
      <c r="D4" s="147" t="s">
        <v>227</v>
      </c>
      <c r="E4" s="148"/>
      <c r="F4" s="149"/>
      <c r="G4" s="147" t="s">
        <v>227</v>
      </c>
      <c r="H4" s="148"/>
      <c r="I4" s="149"/>
      <c r="J4" s="147" t="s">
        <v>227</v>
      </c>
      <c r="K4" s="148"/>
      <c r="L4" s="149"/>
      <c r="M4" s="147" t="s">
        <v>227</v>
      </c>
      <c r="N4" s="148"/>
      <c r="O4" s="149"/>
      <c r="P4" s="147" t="s">
        <v>227</v>
      </c>
      <c r="Q4" s="148"/>
      <c r="R4" s="149"/>
      <c r="S4" s="147" t="s">
        <v>227</v>
      </c>
      <c r="T4" s="148"/>
      <c r="U4" s="149"/>
      <c r="V4" s="147" t="s">
        <v>227</v>
      </c>
      <c r="W4" s="148"/>
      <c r="X4" s="149"/>
      <c r="Y4" s="147" t="s">
        <v>227</v>
      </c>
      <c r="Z4" s="148"/>
      <c r="AA4" s="149"/>
      <c r="AB4" s="147" t="s">
        <v>227</v>
      </c>
      <c r="AC4" s="148"/>
      <c r="AD4" s="149"/>
      <c r="AE4" s="147" t="s">
        <v>227</v>
      </c>
      <c r="AF4" s="148"/>
      <c r="AG4" s="149"/>
      <c r="AH4" s="147" t="s">
        <v>227</v>
      </c>
      <c r="AI4" s="148"/>
      <c r="AJ4" s="149"/>
      <c r="AK4" s="147" t="s">
        <v>227</v>
      </c>
      <c r="AL4" s="148"/>
      <c r="AM4" s="149"/>
      <c r="AN4" s="147" t="s">
        <v>227</v>
      </c>
      <c r="AO4" s="148"/>
      <c r="AP4" s="149"/>
    </row>
    <row r="5" spans="2:42" ht="39" x14ac:dyDescent="0.25">
      <c r="B5" s="117"/>
      <c r="C5" s="55"/>
      <c r="D5" s="56" t="s">
        <v>171</v>
      </c>
      <c r="E5" s="56" t="s">
        <v>172</v>
      </c>
      <c r="F5" s="57" t="s">
        <v>173</v>
      </c>
      <c r="G5" s="56" t="s">
        <v>171</v>
      </c>
      <c r="H5" s="56" t="s">
        <v>172</v>
      </c>
      <c r="I5" s="57" t="s">
        <v>173</v>
      </c>
      <c r="J5" s="56" t="s">
        <v>171</v>
      </c>
      <c r="K5" s="56" t="s">
        <v>172</v>
      </c>
      <c r="L5" s="57" t="s">
        <v>173</v>
      </c>
      <c r="M5" s="56" t="s">
        <v>171</v>
      </c>
      <c r="N5" s="56" t="s">
        <v>172</v>
      </c>
      <c r="O5" s="57" t="s">
        <v>173</v>
      </c>
      <c r="P5" s="56" t="s">
        <v>171</v>
      </c>
      <c r="Q5" s="56" t="s">
        <v>172</v>
      </c>
      <c r="R5" s="57" t="s">
        <v>173</v>
      </c>
      <c r="S5" s="56" t="s">
        <v>171</v>
      </c>
      <c r="T5" s="56" t="s">
        <v>172</v>
      </c>
      <c r="U5" s="57" t="s">
        <v>173</v>
      </c>
      <c r="V5" s="56" t="s">
        <v>171</v>
      </c>
      <c r="W5" s="56" t="s">
        <v>172</v>
      </c>
      <c r="X5" s="57" t="s">
        <v>173</v>
      </c>
      <c r="Y5" s="56" t="s">
        <v>171</v>
      </c>
      <c r="Z5" s="56" t="s">
        <v>172</v>
      </c>
      <c r="AA5" s="57" t="s">
        <v>173</v>
      </c>
      <c r="AB5" s="56" t="s">
        <v>171</v>
      </c>
      <c r="AC5" s="56" t="s">
        <v>172</v>
      </c>
      <c r="AD5" s="57" t="s">
        <v>173</v>
      </c>
      <c r="AE5" s="56" t="s">
        <v>171</v>
      </c>
      <c r="AF5" s="56" t="s">
        <v>172</v>
      </c>
      <c r="AG5" s="57" t="s">
        <v>173</v>
      </c>
      <c r="AH5" s="56" t="s">
        <v>171</v>
      </c>
      <c r="AI5" s="56" t="s">
        <v>172</v>
      </c>
      <c r="AJ5" s="57" t="s">
        <v>173</v>
      </c>
      <c r="AK5" s="56" t="s">
        <v>171</v>
      </c>
      <c r="AL5" s="56" t="s">
        <v>172</v>
      </c>
      <c r="AM5" s="57" t="s">
        <v>173</v>
      </c>
      <c r="AN5" s="56" t="s">
        <v>171</v>
      </c>
      <c r="AO5" s="56" t="s">
        <v>172</v>
      </c>
      <c r="AP5" s="57" t="s">
        <v>173</v>
      </c>
    </row>
    <row r="6" spans="2:42" x14ac:dyDescent="0.25">
      <c r="B6" s="118" t="s">
        <v>184</v>
      </c>
      <c r="C6" s="58" t="s">
        <v>224</v>
      </c>
      <c r="D6" s="103">
        <v>50661.664952042374</v>
      </c>
      <c r="E6" s="103"/>
      <c r="F6" s="60">
        <v>50661.664952042374</v>
      </c>
      <c r="G6" s="103">
        <v>52881.4907223095</v>
      </c>
      <c r="H6" s="103"/>
      <c r="I6" s="60">
        <v>52881.4907223095</v>
      </c>
      <c r="J6" s="103">
        <v>51884.840190644485</v>
      </c>
      <c r="K6" s="103"/>
      <c r="L6" s="60">
        <v>51884.840190644485</v>
      </c>
      <c r="M6" s="103">
        <v>54158.261434308944</v>
      </c>
      <c r="N6" s="103"/>
      <c r="O6" s="60">
        <v>54158.261434308944</v>
      </c>
      <c r="P6" s="103">
        <v>55241.426662995116</v>
      </c>
      <c r="Q6" s="103"/>
      <c r="R6" s="60">
        <v>55241.426662995116</v>
      </c>
      <c r="S6" s="103">
        <v>56346.255196255021</v>
      </c>
      <c r="T6" s="103"/>
      <c r="U6" s="60">
        <v>56346.255196255021</v>
      </c>
      <c r="V6" s="103">
        <v>57473.180300180131</v>
      </c>
      <c r="W6" s="103"/>
      <c r="X6" s="60">
        <v>57473.180300180131</v>
      </c>
      <c r="Y6" s="103">
        <v>58622.643906183737</v>
      </c>
      <c r="Z6" s="103"/>
      <c r="AA6" s="60">
        <v>58622.643906183737</v>
      </c>
      <c r="AB6" s="103">
        <v>59795.09678430741</v>
      </c>
      <c r="AC6" s="103"/>
      <c r="AD6" s="60">
        <v>59795.09678430741</v>
      </c>
      <c r="AE6" s="103">
        <v>60990.998719993564</v>
      </c>
      <c r="AF6" s="103"/>
      <c r="AG6" s="60">
        <v>60990.998719993564</v>
      </c>
      <c r="AH6" s="103">
        <v>62210.818694393442</v>
      </c>
      <c r="AI6" s="103"/>
      <c r="AJ6" s="60">
        <v>62210.818694393442</v>
      </c>
      <c r="AK6" s="103">
        <v>63455.035068281315</v>
      </c>
      <c r="AL6" s="103"/>
      <c r="AM6" s="60">
        <v>63455.035068281315</v>
      </c>
      <c r="AN6" s="103">
        <v>64724.135769646949</v>
      </c>
      <c r="AO6" s="103"/>
      <c r="AP6" s="60">
        <v>64724.135769646949</v>
      </c>
    </row>
    <row r="7" spans="2:42" x14ac:dyDescent="0.25">
      <c r="B7" s="119" t="s">
        <v>185</v>
      </c>
      <c r="C7" s="58" t="s">
        <v>225</v>
      </c>
      <c r="D7" s="103">
        <v>75983.81</v>
      </c>
      <c r="E7" s="103"/>
      <c r="F7" s="60">
        <v>75983.81</v>
      </c>
      <c r="G7" s="103">
        <v>80222.637541498028</v>
      </c>
      <c r="H7" s="103"/>
      <c r="I7" s="60">
        <v>80222.637541498028</v>
      </c>
      <c r="J7" s="103">
        <v>77818.363108639998</v>
      </c>
      <c r="K7" s="103"/>
      <c r="L7" s="60">
        <v>77818.363108639998</v>
      </c>
      <c r="M7" s="103">
        <v>82159.53290229995</v>
      </c>
      <c r="N7" s="103"/>
      <c r="O7" s="60">
        <v>82159.53290229995</v>
      </c>
      <c r="P7" s="103">
        <v>86625.812962008233</v>
      </c>
      <c r="Q7" s="103"/>
      <c r="R7" s="60">
        <v>86625.812962008233</v>
      </c>
      <c r="S7" s="103">
        <v>91220.202438737528</v>
      </c>
      <c r="T7" s="103"/>
      <c r="U7" s="60">
        <v>91220.202438737528</v>
      </c>
      <c r="V7" s="103">
        <v>95945.76629772922</v>
      </c>
      <c r="W7" s="103"/>
      <c r="X7" s="60">
        <v>95945.76629772922</v>
      </c>
      <c r="Y7" s="103">
        <v>97576.844324790611</v>
      </c>
      <c r="Z7" s="103"/>
      <c r="AA7" s="60">
        <v>97576.844324790611</v>
      </c>
      <c r="AB7" s="103">
        <v>99235.650678312057</v>
      </c>
      <c r="AC7" s="103"/>
      <c r="AD7" s="60">
        <v>99235.650678312057</v>
      </c>
      <c r="AE7" s="103">
        <v>100922.65673984334</v>
      </c>
      <c r="AF7" s="103"/>
      <c r="AG7" s="60">
        <v>100922.65673984334</v>
      </c>
      <c r="AH7" s="103">
        <v>102638.3419044207</v>
      </c>
      <c r="AI7" s="103"/>
      <c r="AJ7" s="60">
        <v>102638.3419044207</v>
      </c>
      <c r="AK7" s="103">
        <v>104383.19371679585</v>
      </c>
      <c r="AL7" s="103"/>
      <c r="AM7" s="60">
        <v>104383.19371679585</v>
      </c>
      <c r="AN7" s="103">
        <v>106157.70800998138</v>
      </c>
      <c r="AO7" s="103"/>
      <c r="AP7" s="60">
        <v>106157.70800998138</v>
      </c>
    </row>
    <row r="8" spans="2:42" x14ac:dyDescent="0.25">
      <c r="B8" s="119" t="s">
        <v>186</v>
      </c>
      <c r="C8" s="58" t="s">
        <v>226</v>
      </c>
      <c r="D8" s="103">
        <v>98841.87</v>
      </c>
      <c r="E8" s="103"/>
      <c r="F8" s="60">
        <v>98841.87</v>
      </c>
      <c r="G8" s="103">
        <v>101030.04362250175</v>
      </c>
      <c r="H8" s="103"/>
      <c r="I8" s="60">
        <v>101030.04362250175</v>
      </c>
      <c r="J8" s="103">
        <v>101228.30810928</v>
      </c>
      <c r="K8" s="103"/>
      <c r="L8" s="60">
        <v>101228.30810928</v>
      </c>
      <c r="M8" s="103">
        <v>103469.31299572343</v>
      </c>
      <c r="N8" s="103"/>
      <c r="O8" s="60">
        <v>103469.31299572343</v>
      </c>
      <c r="P8" s="103">
        <v>105757.25706726023</v>
      </c>
      <c r="Q8" s="103"/>
      <c r="R8" s="60">
        <v>105757.25706726023</v>
      </c>
      <c r="S8" s="103">
        <v>108093.08860577439</v>
      </c>
      <c r="T8" s="103"/>
      <c r="U8" s="60">
        <v>108093.08860577439</v>
      </c>
      <c r="V8" s="103">
        <v>110477.77456930469</v>
      </c>
      <c r="W8" s="103"/>
      <c r="X8" s="60">
        <v>110477.77456930469</v>
      </c>
      <c r="Y8" s="103">
        <v>111677.9357944978</v>
      </c>
      <c r="Z8" s="103"/>
      <c r="AA8" s="60">
        <v>111677.9357944978</v>
      </c>
      <c r="AB8" s="103">
        <v>113576.46070300424</v>
      </c>
      <c r="AC8" s="103"/>
      <c r="AD8" s="60">
        <v>113576.46070300424</v>
      </c>
      <c r="AE8" s="103">
        <v>115507.26053495533</v>
      </c>
      <c r="AF8" s="103"/>
      <c r="AG8" s="60">
        <v>115507.26053495533</v>
      </c>
      <c r="AH8" s="103">
        <v>117470.88396404957</v>
      </c>
      <c r="AI8" s="103"/>
      <c r="AJ8" s="60">
        <v>117470.88396404957</v>
      </c>
      <c r="AK8" s="103">
        <v>119467.88899143841</v>
      </c>
      <c r="AL8" s="103"/>
      <c r="AM8" s="60">
        <v>119467.88899143841</v>
      </c>
      <c r="AN8" s="103">
        <v>121498.84310429286</v>
      </c>
      <c r="AO8" s="103"/>
      <c r="AP8" s="60">
        <v>121498.84310429286</v>
      </c>
    </row>
    <row r="9" spans="2:42" x14ac:dyDescent="0.25">
      <c r="B9" s="119" t="s">
        <v>187</v>
      </c>
      <c r="C9" s="58" t="s">
        <v>223</v>
      </c>
      <c r="D9" s="103">
        <v>322413.77425782406</v>
      </c>
      <c r="E9" s="103"/>
      <c r="F9" s="60">
        <v>322413.77425782406</v>
      </c>
      <c r="G9" s="103">
        <v>332983.38818672625</v>
      </c>
      <c r="H9" s="103"/>
      <c r="I9" s="60">
        <v>332983.38818672625</v>
      </c>
      <c r="J9" s="103">
        <v>330198.13242350501</v>
      </c>
      <c r="K9" s="103"/>
      <c r="L9" s="60">
        <v>330198.13242350501</v>
      </c>
      <c r="M9" s="103">
        <v>341022.93911110662</v>
      </c>
      <c r="N9" s="103"/>
      <c r="O9" s="60">
        <v>341022.93911110662</v>
      </c>
      <c r="P9" s="103">
        <v>362491.84599917749</v>
      </c>
      <c r="Q9" s="103"/>
      <c r="R9" s="60">
        <v>362491.84599917749</v>
      </c>
      <c r="S9" s="103">
        <v>354803.77601380524</v>
      </c>
      <c r="T9" s="103"/>
      <c r="U9" s="60">
        <v>354803.77601380524</v>
      </c>
      <c r="V9" s="103">
        <v>360301.12308133225</v>
      </c>
      <c r="W9" s="103"/>
      <c r="X9" s="60">
        <v>360301.12308133225</v>
      </c>
      <c r="Y9" s="103">
        <v>365908.41709020984</v>
      </c>
      <c r="Z9" s="103"/>
      <c r="AA9" s="60">
        <v>365908.41709020984</v>
      </c>
      <c r="AB9" s="103">
        <v>371627.85697926494</v>
      </c>
      <c r="AC9" s="103"/>
      <c r="AD9" s="60">
        <v>371627.85697926494</v>
      </c>
      <c r="AE9" s="103">
        <v>377461.68566610105</v>
      </c>
      <c r="AF9" s="103"/>
      <c r="AG9" s="60">
        <v>377461.68566610105</v>
      </c>
      <c r="AH9" s="103">
        <v>383412.19092667405</v>
      </c>
      <c r="AI9" s="103"/>
      <c r="AJ9" s="60">
        <v>383412.19092667405</v>
      </c>
      <c r="AK9" s="103">
        <v>389481.7062924584</v>
      </c>
      <c r="AL9" s="103"/>
      <c r="AM9" s="60">
        <v>389481.7062924584</v>
      </c>
      <c r="AN9" s="103">
        <v>395672.61196555849</v>
      </c>
      <c r="AO9" s="103"/>
      <c r="AP9" s="60">
        <v>395672.61196555849</v>
      </c>
    </row>
    <row r="10" spans="2:42" ht="12" x14ac:dyDescent="0.25">
      <c r="B10" s="120" t="s">
        <v>188</v>
      </c>
      <c r="C10" s="58"/>
      <c r="D10" s="103">
        <v>0</v>
      </c>
      <c r="E10" s="103"/>
      <c r="F10" s="60">
        <v>0</v>
      </c>
      <c r="G10" s="103">
        <v>0</v>
      </c>
      <c r="H10" s="103"/>
      <c r="I10" s="60">
        <v>0</v>
      </c>
      <c r="J10" s="103">
        <v>0</v>
      </c>
      <c r="K10" s="103"/>
      <c r="L10" s="60">
        <v>0</v>
      </c>
      <c r="M10" s="103">
        <v>0</v>
      </c>
      <c r="N10" s="103"/>
      <c r="O10" s="60">
        <v>0</v>
      </c>
      <c r="P10" s="103">
        <v>0</v>
      </c>
      <c r="Q10" s="103"/>
      <c r="R10" s="60">
        <v>0</v>
      </c>
      <c r="S10" s="103">
        <v>0</v>
      </c>
      <c r="T10" s="103"/>
      <c r="U10" s="60">
        <v>0</v>
      </c>
      <c r="V10" s="103">
        <v>0</v>
      </c>
      <c r="W10" s="103"/>
      <c r="X10" s="60">
        <v>0</v>
      </c>
      <c r="Y10" s="103">
        <v>0</v>
      </c>
      <c r="Z10" s="103"/>
      <c r="AA10" s="60">
        <v>0</v>
      </c>
      <c r="AB10" s="103">
        <v>0</v>
      </c>
      <c r="AC10" s="103"/>
      <c r="AD10" s="60">
        <v>0</v>
      </c>
      <c r="AE10" s="103">
        <v>0</v>
      </c>
      <c r="AF10" s="103"/>
      <c r="AG10" s="60">
        <v>0</v>
      </c>
      <c r="AH10" s="103">
        <v>0</v>
      </c>
      <c r="AI10" s="103"/>
      <c r="AJ10" s="60">
        <v>0</v>
      </c>
      <c r="AK10" s="103">
        <v>0</v>
      </c>
      <c r="AL10" s="103"/>
      <c r="AM10" s="60">
        <v>0</v>
      </c>
      <c r="AN10" s="103">
        <v>0</v>
      </c>
      <c r="AO10" s="103"/>
      <c r="AP10" s="60">
        <v>0</v>
      </c>
    </row>
    <row r="11" spans="2:42" ht="12" x14ac:dyDescent="0.25">
      <c r="B11" s="120" t="s">
        <v>189</v>
      </c>
      <c r="C11" s="58"/>
      <c r="D11" s="103">
        <v>0</v>
      </c>
      <c r="E11" s="103"/>
      <c r="F11" s="60">
        <v>0</v>
      </c>
      <c r="G11" s="103">
        <v>0</v>
      </c>
      <c r="H11" s="103"/>
      <c r="I11" s="60">
        <v>0</v>
      </c>
      <c r="J11" s="103">
        <v>0</v>
      </c>
      <c r="K11" s="103"/>
      <c r="L11" s="60">
        <v>0</v>
      </c>
      <c r="M11" s="103">
        <v>0</v>
      </c>
      <c r="N11" s="103"/>
      <c r="O11" s="60">
        <v>0</v>
      </c>
      <c r="P11" s="103">
        <v>0</v>
      </c>
      <c r="Q11" s="103"/>
      <c r="R11" s="60">
        <v>0</v>
      </c>
      <c r="S11" s="103">
        <v>0</v>
      </c>
      <c r="T11" s="103"/>
      <c r="U11" s="60">
        <v>0</v>
      </c>
      <c r="V11" s="103">
        <v>0</v>
      </c>
      <c r="W11" s="103"/>
      <c r="X11" s="60">
        <v>0</v>
      </c>
      <c r="Y11" s="103">
        <v>0</v>
      </c>
      <c r="Z11" s="103"/>
      <c r="AA11" s="60">
        <v>0</v>
      </c>
      <c r="AB11" s="103">
        <v>0</v>
      </c>
      <c r="AC11" s="103"/>
      <c r="AD11" s="60">
        <v>0</v>
      </c>
      <c r="AE11" s="103">
        <v>0</v>
      </c>
      <c r="AF11" s="103"/>
      <c r="AG11" s="60">
        <v>0</v>
      </c>
      <c r="AH11" s="103">
        <v>0</v>
      </c>
      <c r="AI11" s="103"/>
      <c r="AJ11" s="60">
        <v>0</v>
      </c>
      <c r="AK11" s="103">
        <v>0</v>
      </c>
      <c r="AL11" s="103"/>
      <c r="AM11" s="60">
        <v>0</v>
      </c>
      <c r="AN11" s="103">
        <v>0</v>
      </c>
      <c r="AO11" s="103"/>
      <c r="AP11" s="60">
        <v>0</v>
      </c>
    </row>
    <row r="12" spans="2:42" ht="12" x14ac:dyDescent="0.25">
      <c r="B12" s="120" t="s">
        <v>190</v>
      </c>
      <c r="C12" s="58"/>
      <c r="D12" s="103">
        <v>0</v>
      </c>
      <c r="E12" s="103"/>
      <c r="F12" s="60">
        <v>0</v>
      </c>
      <c r="G12" s="103">
        <v>0</v>
      </c>
      <c r="H12" s="103"/>
      <c r="I12" s="60">
        <v>0</v>
      </c>
      <c r="J12" s="103">
        <v>0</v>
      </c>
      <c r="K12" s="103"/>
      <c r="L12" s="60">
        <v>0</v>
      </c>
      <c r="M12" s="103">
        <v>0</v>
      </c>
      <c r="N12" s="103"/>
      <c r="O12" s="60">
        <v>0</v>
      </c>
      <c r="P12" s="103">
        <v>0</v>
      </c>
      <c r="Q12" s="103"/>
      <c r="R12" s="60">
        <v>0</v>
      </c>
      <c r="S12" s="103">
        <v>0</v>
      </c>
      <c r="T12" s="103"/>
      <c r="U12" s="60">
        <v>0</v>
      </c>
      <c r="V12" s="103">
        <v>0</v>
      </c>
      <c r="W12" s="103"/>
      <c r="X12" s="60">
        <v>0</v>
      </c>
      <c r="Y12" s="103">
        <v>0</v>
      </c>
      <c r="Z12" s="103"/>
      <c r="AA12" s="60">
        <v>0</v>
      </c>
      <c r="AB12" s="103">
        <v>0</v>
      </c>
      <c r="AC12" s="103"/>
      <c r="AD12" s="60">
        <v>0</v>
      </c>
      <c r="AE12" s="103">
        <v>0</v>
      </c>
      <c r="AF12" s="103"/>
      <c r="AG12" s="60">
        <v>0</v>
      </c>
      <c r="AH12" s="103">
        <v>0</v>
      </c>
      <c r="AI12" s="103"/>
      <c r="AJ12" s="60">
        <v>0</v>
      </c>
      <c r="AK12" s="103">
        <v>0</v>
      </c>
      <c r="AL12" s="103"/>
      <c r="AM12" s="60">
        <v>0</v>
      </c>
      <c r="AN12" s="103">
        <v>0</v>
      </c>
      <c r="AO12" s="103"/>
      <c r="AP12" s="60">
        <v>0</v>
      </c>
    </row>
    <row r="13" spans="2:42" ht="12" x14ac:dyDescent="0.25">
      <c r="B13" s="120" t="s">
        <v>191</v>
      </c>
      <c r="C13" s="58"/>
      <c r="D13" s="103">
        <v>0</v>
      </c>
      <c r="E13" s="103"/>
      <c r="F13" s="60">
        <v>0</v>
      </c>
      <c r="G13" s="103">
        <v>0</v>
      </c>
      <c r="H13" s="103"/>
      <c r="I13" s="60">
        <v>0</v>
      </c>
      <c r="J13" s="103">
        <v>0</v>
      </c>
      <c r="K13" s="103"/>
      <c r="L13" s="60">
        <v>0</v>
      </c>
      <c r="M13" s="103">
        <v>0</v>
      </c>
      <c r="N13" s="103"/>
      <c r="O13" s="60">
        <v>0</v>
      </c>
      <c r="P13" s="103">
        <v>0</v>
      </c>
      <c r="Q13" s="103"/>
      <c r="R13" s="60">
        <v>0</v>
      </c>
      <c r="S13" s="103">
        <v>0</v>
      </c>
      <c r="T13" s="103"/>
      <c r="U13" s="60">
        <v>0</v>
      </c>
      <c r="V13" s="103">
        <v>0</v>
      </c>
      <c r="W13" s="103"/>
      <c r="X13" s="60">
        <v>0</v>
      </c>
      <c r="Y13" s="103">
        <v>0</v>
      </c>
      <c r="Z13" s="103"/>
      <c r="AA13" s="60">
        <v>0</v>
      </c>
      <c r="AB13" s="103">
        <v>0</v>
      </c>
      <c r="AC13" s="103"/>
      <c r="AD13" s="60">
        <v>0</v>
      </c>
      <c r="AE13" s="103">
        <v>0</v>
      </c>
      <c r="AF13" s="103"/>
      <c r="AG13" s="60">
        <v>0</v>
      </c>
      <c r="AH13" s="103">
        <v>0</v>
      </c>
      <c r="AI13" s="103"/>
      <c r="AJ13" s="60">
        <v>0</v>
      </c>
      <c r="AK13" s="103">
        <v>0</v>
      </c>
      <c r="AL13" s="103"/>
      <c r="AM13" s="60">
        <v>0</v>
      </c>
      <c r="AN13" s="103">
        <v>0</v>
      </c>
      <c r="AO13" s="103"/>
      <c r="AP13" s="60">
        <v>0</v>
      </c>
    </row>
    <row r="14" spans="2:42" ht="12" x14ac:dyDescent="0.25">
      <c r="B14" s="120" t="s">
        <v>192</v>
      </c>
      <c r="C14" s="58"/>
      <c r="D14" s="121">
        <v>0</v>
      </c>
      <c r="E14" s="121"/>
      <c r="F14" s="61">
        <v>0</v>
      </c>
      <c r="G14" s="121">
        <v>0</v>
      </c>
      <c r="H14" s="121"/>
      <c r="I14" s="61">
        <v>0</v>
      </c>
      <c r="J14" s="121">
        <v>0</v>
      </c>
      <c r="K14" s="121"/>
      <c r="L14" s="61">
        <v>0</v>
      </c>
      <c r="M14" s="121">
        <v>0</v>
      </c>
      <c r="N14" s="121"/>
      <c r="O14" s="61">
        <v>0</v>
      </c>
      <c r="P14" s="121">
        <v>0</v>
      </c>
      <c r="Q14" s="121"/>
      <c r="R14" s="61">
        <v>0</v>
      </c>
      <c r="S14" s="121">
        <v>0</v>
      </c>
      <c r="T14" s="121"/>
      <c r="U14" s="61">
        <v>0</v>
      </c>
      <c r="V14" s="121">
        <v>0</v>
      </c>
      <c r="W14" s="121"/>
      <c r="X14" s="61">
        <v>0</v>
      </c>
      <c r="Y14" s="121">
        <v>0</v>
      </c>
      <c r="Z14" s="121"/>
      <c r="AA14" s="61">
        <v>0</v>
      </c>
      <c r="AB14" s="121">
        <v>0</v>
      </c>
      <c r="AC14" s="121"/>
      <c r="AD14" s="61">
        <v>0</v>
      </c>
      <c r="AE14" s="121">
        <v>0</v>
      </c>
      <c r="AF14" s="121"/>
      <c r="AG14" s="61">
        <v>0</v>
      </c>
      <c r="AH14" s="121">
        <v>0</v>
      </c>
      <c r="AI14" s="121"/>
      <c r="AJ14" s="61">
        <v>0</v>
      </c>
      <c r="AK14" s="121">
        <v>0</v>
      </c>
      <c r="AL14" s="121"/>
      <c r="AM14" s="61">
        <v>0</v>
      </c>
      <c r="AN14" s="121">
        <v>0</v>
      </c>
      <c r="AO14" s="121"/>
      <c r="AP14" s="61">
        <v>0</v>
      </c>
    </row>
    <row r="15" spans="2:42" ht="12" x14ac:dyDescent="0.25">
      <c r="B15" s="120" t="s">
        <v>193</v>
      </c>
      <c r="C15" s="58"/>
      <c r="D15" s="122">
        <v>0</v>
      </c>
      <c r="E15" s="122"/>
      <c r="F15" s="62">
        <v>0</v>
      </c>
      <c r="G15" s="122">
        <v>0</v>
      </c>
      <c r="H15" s="122"/>
      <c r="I15" s="62">
        <v>0</v>
      </c>
      <c r="J15" s="122">
        <v>0</v>
      </c>
      <c r="K15" s="122"/>
      <c r="L15" s="62">
        <v>0</v>
      </c>
      <c r="M15" s="122">
        <v>0</v>
      </c>
      <c r="N15" s="122"/>
      <c r="O15" s="62">
        <v>0</v>
      </c>
      <c r="P15" s="122">
        <v>0</v>
      </c>
      <c r="Q15" s="122"/>
      <c r="R15" s="62">
        <v>0</v>
      </c>
      <c r="S15" s="122">
        <v>0</v>
      </c>
      <c r="T15" s="122"/>
      <c r="U15" s="62">
        <v>0</v>
      </c>
      <c r="V15" s="122">
        <v>0</v>
      </c>
      <c r="W15" s="122"/>
      <c r="X15" s="62">
        <v>0</v>
      </c>
      <c r="Y15" s="122">
        <v>0</v>
      </c>
      <c r="Z15" s="122"/>
      <c r="AA15" s="62">
        <v>0</v>
      </c>
      <c r="AB15" s="122">
        <v>0</v>
      </c>
      <c r="AC15" s="122"/>
      <c r="AD15" s="62">
        <v>0</v>
      </c>
      <c r="AE15" s="122">
        <v>0</v>
      </c>
      <c r="AF15" s="122"/>
      <c r="AG15" s="62">
        <v>0</v>
      </c>
      <c r="AH15" s="122">
        <v>0</v>
      </c>
      <c r="AI15" s="122"/>
      <c r="AJ15" s="62">
        <v>0</v>
      </c>
      <c r="AK15" s="122">
        <v>0</v>
      </c>
      <c r="AL15" s="122"/>
      <c r="AM15" s="62">
        <v>0</v>
      </c>
      <c r="AN15" s="122">
        <v>0</v>
      </c>
      <c r="AO15" s="122"/>
      <c r="AP15" s="62">
        <v>0</v>
      </c>
    </row>
    <row r="16" spans="2:42" x14ac:dyDescent="0.25">
      <c r="B16" s="118" t="s">
        <v>194</v>
      </c>
      <c r="C16" s="58"/>
      <c r="D16" s="123">
        <v>0.6</v>
      </c>
      <c r="E16" s="123"/>
      <c r="F16" s="63">
        <v>0.6</v>
      </c>
      <c r="G16" s="123">
        <v>0.6</v>
      </c>
      <c r="H16" s="123"/>
      <c r="I16" s="63">
        <v>0.6</v>
      </c>
      <c r="J16" s="123">
        <v>0.6</v>
      </c>
      <c r="K16" s="123"/>
      <c r="L16" s="63">
        <v>0.6</v>
      </c>
      <c r="M16" s="123">
        <v>0.6</v>
      </c>
      <c r="N16" s="123"/>
      <c r="O16" s="63">
        <v>0.6</v>
      </c>
      <c r="P16" s="123">
        <v>0.4</v>
      </c>
      <c r="Q16" s="123"/>
      <c r="R16" s="63">
        <v>0.4</v>
      </c>
      <c r="S16" s="123">
        <v>0.4</v>
      </c>
      <c r="T16" s="123"/>
      <c r="U16" s="63">
        <v>0.4</v>
      </c>
      <c r="V16" s="123">
        <v>0.4</v>
      </c>
      <c r="W16" s="123"/>
      <c r="X16" s="63">
        <v>0.4</v>
      </c>
      <c r="Y16" s="123">
        <v>0.4</v>
      </c>
      <c r="Z16" s="123"/>
      <c r="AA16" s="63">
        <v>0.4</v>
      </c>
      <c r="AB16" s="123">
        <v>0.4</v>
      </c>
      <c r="AC16" s="123"/>
      <c r="AD16" s="63">
        <v>0.4</v>
      </c>
      <c r="AE16" s="123">
        <v>0.4</v>
      </c>
      <c r="AF16" s="123"/>
      <c r="AG16" s="63">
        <v>0.4</v>
      </c>
      <c r="AH16" s="123">
        <v>0.4</v>
      </c>
      <c r="AI16" s="123"/>
      <c r="AJ16" s="63">
        <v>0.4</v>
      </c>
      <c r="AK16" s="123">
        <v>0.4</v>
      </c>
      <c r="AL16" s="123"/>
      <c r="AM16" s="63">
        <v>0.4</v>
      </c>
      <c r="AN16" s="123">
        <v>0.4</v>
      </c>
      <c r="AO16" s="123"/>
      <c r="AP16" s="63">
        <v>0.4</v>
      </c>
    </row>
    <row r="17" spans="1:42" x14ac:dyDescent="0.25">
      <c r="B17" s="124" t="s">
        <v>195</v>
      </c>
      <c r="C17" s="58"/>
      <c r="D17" s="105">
        <v>0</v>
      </c>
      <c r="E17" s="105"/>
      <c r="F17" s="65">
        <v>0</v>
      </c>
      <c r="G17" s="105">
        <v>0</v>
      </c>
      <c r="H17" s="105"/>
      <c r="I17" s="65">
        <v>0</v>
      </c>
      <c r="J17" s="105">
        <v>0</v>
      </c>
      <c r="K17" s="105"/>
      <c r="L17" s="65">
        <v>0</v>
      </c>
      <c r="M17" s="105">
        <v>0</v>
      </c>
      <c r="N17" s="105"/>
      <c r="O17" s="65">
        <v>0</v>
      </c>
      <c r="P17" s="105">
        <v>0</v>
      </c>
      <c r="Q17" s="105"/>
      <c r="R17" s="65">
        <v>0</v>
      </c>
      <c r="S17" s="105">
        <v>0</v>
      </c>
      <c r="T17" s="105"/>
      <c r="U17" s="65">
        <v>0</v>
      </c>
      <c r="V17" s="105">
        <v>0</v>
      </c>
      <c r="W17" s="105"/>
      <c r="X17" s="65">
        <v>0</v>
      </c>
      <c r="Y17" s="105">
        <v>0</v>
      </c>
      <c r="Z17" s="105"/>
      <c r="AA17" s="65">
        <v>0</v>
      </c>
      <c r="AB17" s="105">
        <v>0</v>
      </c>
      <c r="AC17" s="105"/>
      <c r="AD17" s="65">
        <v>0</v>
      </c>
      <c r="AE17" s="105">
        <v>0</v>
      </c>
      <c r="AF17" s="105"/>
      <c r="AG17" s="65">
        <v>0</v>
      </c>
      <c r="AH17" s="105">
        <v>0</v>
      </c>
      <c r="AI17" s="105"/>
      <c r="AJ17" s="65">
        <v>0</v>
      </c>
      <c r="AK17" s="105">
        <v>0</v>
      </c>
      <c r="AL17" s="105"/>
      <c r="AM17" s="65">
        <v>0</v>
      </c>
      <c r="AN17" s="105">
        <v>0</v>
      </c>
      <c r="AO17" s="105"/>
      <c r="AP17" s="65">
        <v>0</v>
      </c>
    </row>
    <row r="18" spans="1:42" ht="12" x14ac:dyDescent="0.25">
      <c r="B18" s="124" t="s">
        <v>196</v>
      </c>
      <c r="C18" s="58"/>
      <c r="D18" s="103">
        <v>111402.80999999998</v>
      </c>
      <c r="E18" s="105"/>
      <c r="F18" s="66">
        <v>111402.80999999998</v>
      </c>
      <c r="G18" s="103">
        <v>117498.65278249966</v>
      </c>
      <c r="H18" s="105"/>
      <c r="I18" s="66">
        <v>117498.65278249966</v>
      </c>
      <c r="J18" s="103">
        <v>114092.51944463998</v>
      </c>
      <c r="K18" s="105"/>
      <c r="L18" s="66">
        <v>114092.51944463998</v>
      </c>
      <c r="M18" s="103">
        <v>120335.54025528033</v>
      </c>
      <c r="N18" s="105"/>
      <c r="O18" s="66">
        <v>120335.54025528033</v>
      </c>
      <c r="P18" s="103">
        <v>126653.08273515334</v>
      </c>
      <c r="Q18" s="105"/>
      <c r="R18" s="66">
        <v>126653.08273515334</v>
      </c>
      <c r="S18" s="103">
        <v>133046.94526646682</v>
      </c>
      <c r="T18" s="105"/>
      <c r="U18" s="66">
        <v>133046.94526646682</v>
      </c>
      <c r="V18" s="103">
        <v>139518.96583965915</v>
      </c>
      <c r="W18" s="105"/>
      <c r="X18" s="66">
        <v>139518.96583965915</v>
      </c>
      <c r="Y18" s="103">
        <v>140710.09891644027</v>
      </c>
      <c r="Z18" s="105"/>
      <c r="AA18" s="66">
        <v>140710.09891644027</v>
      </c>
      <c r="AB18" s="103">
        <v>141613.27762706019</v>
      </c>
      <c r="AC18" s="105"/>
      <c r="AD18" s="66">
        <v>141613.27762706019</v>
      </c>
      <c r="AE18" s="103">
        <v>142531.81037576066</v>
      </c>
      <c r="AF18" s="105"/>
      <c r="AG18" s="66">
        <v>142531.81037576066</v>
      </c>
      <c r="AH18" s="103">
        <v>143465.95818118899</v>
      </c>
      <c r="AI18" s="105"/>
      <c r="AJ18" s="66">
        <v>143465.95818118899</v>
      </c>
      <c r="AK18" s="103">
        <v>144415.98649930966</v>
      </c>
      <c r="AL18" s="105"/>
      <c r="AM18" s="66">
        <v>144415.98649930966</v>
      </c>
      <c r="AN18" s="103">
        <v>145382.16529883837</v>
      </c>
      <c r="AO18" s="105"/>
      <c r="AP18" s="66">
        <v>145382.16529883837</v>
      </c>
    </row>
    <row r="19" spans="1:42" ht="12" x14ac:dyDescent="0.25">
      <c r="B19" s="125" t="s">
        <v>197</v>
      </c>
      <c r="C19" s="58"/>
      <c r="D19" s="105">
        <v>66841.685999999987</v>
      </c>
      <c r="E19" s="105"/>
      <c r="F19" s="66">
        <v>66841.685999999987</v>
      </c>
      <c r="G19" s="105">
        <v>70499.191669499793</v>
      </c>
      <c r="H19" s="105"/>
      <c r="I19" s="66">
        <v>70499.191669499793</v>
      </c>
      <c r="J19" s="105">
        <v>68455.51166678399</v>
      </c>
      <c r="K19" s="105"/>
      <c r="L19" s="66">
        <v>68455.51166678399</v>
      </c>
      <c r="M19" s="105">
        <v>72201.3241531682</v>
      </c>
      <c r="N19" s="105"/>
      <c r="O19" s="66">
        <v>72201.3241531682</v>
      </c>
      <c r="P19" s="105">
        <v>50661.233094061339</v>
      </c>
      <c r="Q19" s="105"/>
      <c r="R19" s="66">
        <v>50661.233094061339</v>
      </c>
      <c r="S19" s="105">
        <v>53218.778106586731</v>
      </c>
      <c r="T19" s="105"/>
      <c r="U19" s="66">
        <v>53218.778106586731</v>
      </c>
      <c r="V19" s="105">
        <v>55807.586335863663</v>
      </c>
      <c r="W19" s="105"/>
      <c r="X19" s="66">
        <v>55807.586335863663</v>
      </c>
      <c r="Y19" s="105">
        <v>56284.03956657611</v>
      </c>
      <c r="Z19" s="105"/>
      <c r="AA19" s="66">
        <v>56284.03956657611</v>
      </c>
      <c r="AB19" s="105">
        <v>56645.311050824079</v>
      </c>
      <c r="AC19" s="105"/>
      <c r="AD19" s="66">
        <v>56645.311050824079</v>
      </c>
      <c r="AE19" s="105">
        <v>57012.724150304268</v>
      </c>
      <c r="AF19" s="105"/>
      <c r="AG19" s="66">
        <v>57012.724150304268</v>
      </c>
      <c r="AH19" s="105">
        <v>57386.383272475599</v>
      </c>
      <c r="AI19" s="105"/>
      <c r="AJ19" s="66">
        <v>57386.383272475599</v>
      </c>
      <c r="AK19" s="105">
        <v>57766.394599723862</v>
      </c>
      <c r="AL19" s="105"/>
      <c r="AM19" s="66">
        <v>57766.394599723862</v>
      </c>
      <c r="AN19" s="105">
        <v>58152.866119535349</v>
      </c>
      <c r="AO19" s="105"/>
      <c r="AP19" s="66">
        <v>58152.866119535349</v>
      </c>
    </row>
    <row r="20" spans="1:42" ht="12" x14ac:dyDescent="0.25">
      <c r="B20" s="126" t="s">
        <v>198</v>
      </c>
      <c r="C20" s="58"/>
      <c r="D20" s="127">
        <v>0</v>
      </c>
      <c r="E20" s="127"/>
      <c r="F20" s="68">
        <v>0</v>
      </c>
      <c r="G20" s="127">
        <v>0</v>
      </c>
      <c r="H20" s="127"/>
      <c r="I20" s="68">
        <v>0</v>
      </c>
      <c r="J20" s="127">
        <v>0</v>
      </c>
      <c r="K20" s="127"/>
      <c r="L20" s="68">
        <v>0</v>
      </c>
      <c r="M20" s="127">
        <v>0</v>
      </c>
      <c r="N20" s="127"/>
      <c r="O20" s="68">
        <v>0</v>
      </c>
      <c r="P20" s="127">
        <v>0</v>
      </c>
      <c r="Q20" s="127"/>
      <c r="R20" s="68">
        <v>0</v>
      </c>
      <c r="S20" s="127">
        <v>0</v>
      </c>
      <c r="T20" s="127"/>
      <c r="U20" s="68">
        <v>0</v>
      </c>
      <c r="V20" s="127">
        <v>0</v>
      </c>
      <c r="W20" s="127"/>
      <c r="X20" s="68">
        <v>0</v>
      </c>
      <c r="Y20" s="127">
        <v>0</v>
      </c>
      <c r="Z20" s="127"/>
      <c r="AA20" s="68">
        <v>0</v>
      </c>
      <c r="AB20" s="127">
        <v>0</v>
      </c>
      <c r="AC20" s="127"/>
      <c r="AD20" s="68">
        <v>0</v>
      </c>
      <c r="AE20" s="127">
        <v>0</v>
      </c>
      <c r="AF20" s="127"/>
      <c r="AG20" s="68">
        <v>0</v>
      </c>
      <c r="AH20" s="127">
        <v>0</v>
      </c>
      <c r="AI20" s="127"/>
      <c r="AJ20" s="68">
        <v>0</v>
      </c>
      <c r="AK20" s="127">
        <v>0</v>
      </c>
      <c r="AL20" s="127"/>
      <c r="AM20" s="68">
        <v>0</v>
      </c>
      <c r="AN20" s="127">
        <v>0</v>
      </c>
      <c r="AO20" s="127"/>
      <c r="AP20" s="68">
        <v>0</v>
      </c>
    </row>
    <row r="21" spans="1:42" ht="12" x14ac:dyDescent="0.25">
      <c r="B21" s="128" t="s">
        <v>199</v>
      </c>
      <c r="C21" s="58"/>
      <c r="D21" s="129">
        <v>0</v>
      </c>
      <c r="E21" s="129"/>
      <c r="F21" s="69">
        <v>0</v>
      </c>
      <c r="G21" s="129">
        <v>0</v>
      </c>
      <c r="H21" s="129"/>
      <c r="I21" s="69">
        <v>0</v>
      </c>
      <c r="J21" s="129">
        <v>0</v>
      </c>
      <c r="K21" s="129"/>
      <c r="L21" s="69">
        <v>0</v>
      </c>
      <c r="M21" s="129">
        <v>0</v>
      </c>
      <c r="N21" s="129"/>
      <c r="O21" s="69">
        <v>0</v>
      </c>
      <c r="P21" s="129">
        <v>0</v>
      </c>
      <c r="Q21" s="129"/>
      <c r="R21" s="69">
        <v>0</v>
      </c>
      <c r="S21" s="129">
        <v>0</v>
      </c>
      <c r="T21" s="129"/>
      <c r="U21" s="69">
        <v>0</v>
      </c>
      <c r="V21" s="129">
        <v>0</v>
      </c>
      <c r="W21" s="129"/>
      <c r="X21" s="69">
        <v>0</v>
      </c>
      <c r="Y21" s="129">
        <v>0</v>
      </c>
      <c r="Z21" s="129"/>
      <c r="AA21" s="69">
        <v>0</v>
      </c>
      <c r="AB21" s="129">
        <v>0</v>
      </c>
      <c r="AC21" s="129"/>
      <c r="AD21" s="69">
        <v>0</v>
      </c>
      <c r="AE21" s="129">
        <v>0</v>
      </c>
      <c r="AF21" s="129"/>
      <c r="AG21" s="69">
        <v>0</v>
      </c>
      <c r="AH21" s="129">
        <v>0</v>
      </c>
      <c r="AI21" s="129"/>
      <c r="AJ21" s="69">
        <v>0</v>
      </c>
      <c r="AK21" s="129">
        <v>0</v>
      </c>
      <c r="AL21" s="129"/>
      <c r="AM21" s="69">
        <v>0</v>
      </c>
      <c r="AN21" s="129">
        <v>0</v>
      </c>
      <c r="AO21" s="129"/>
      <c r="AP21" s="69">
        <v>0</v>
      </c>
    </row>
    <row r="22" spans="1:42" x14ac:dyDescent="0.25">
      <c r="A22" s="71"/>
      <c r="B22" s="130" t="s">
        <v>162</v>
      </c>
      <c r="C22" s="58"/>
      <c r="D22" s="72">
        <v>0</v>
      </c>
      <c r="E22" s="106"/>
      <c r="F22" s="73">
        <v>0</v>
      </c>
      <c r="G22" s="72">
        <v>0</v>
      </c>
      <c r="H22" s="106"/>
      <c r="I22" s="73">
        <v>0</v>
      </c>
      <c r="J22" s="72">
        <v>0</v>
      </c>
      <c r="K22" s="106"/>
      <c r="L22" s="73">
        <v>0</v>
      </c>
      <c r="M22" s="72">
        <v>0</v>
      </c>
      <c r="N22" s="106"/>
      <c r="O22" s="73">
        <v>0</v>
      </c>
      <c r="P22" s="72">
        <v>0</v>
      </c>
      <c r="Q22" s="106"/>
      <c r="R22" s="73">
        <v>0</v>
      </c>
      <c r="S22" s="72">
        <v>0</v>
      </c>
      <c r="T22" s="106"/>
      <c r="U22" s="73">
        <v>0</v>
      </c>
      <c r="V22" s="72">
        <v>0</v>
      </c>
      <c r="W22" s="106"/>
      <c r="X22" s="73">
        <v>0</v>
      </c>
      <c r="Y22" s="72">
        <v>0</v>
      </c>
      <c r="Z22" s="106"/>
      <c r="AA22" s="73">
        <v>0</v>
      </c>
      <c r="AB22" s="72">
        <v>0</v>
      </c>
      <c r="AC22" s="106"/>
      <c r="AD22" s="73">
        <v>0</v>
      </c>
      <c r="AE22" s="72">
        <v>0</v>
      </c>
      <c r="AF22" s="106"/>
      <c r="AG22" s="73">
        <v>0</v>
      </c>
      <c r="AH22" s="72">
        <v>0</v>
      </c>
      <c r="AI22" s="106"/>
      <c r="AJ22" s="73">
        <v>0</v>
      </c>
      <c r="AK22" s="72">
        <v>0</v>
      </c>
      <c r="AL22" s="106"/>
      <c r="AM22" s="73">
        <v>0</v>
      </c>
      <c r="AN22" s="72">
        <v>0</v>
      </c>
      <c r="AO22" s="106"/>
      <c r="AP22" s="73">
        <v>0</v>
      </c>
    </row>
    <row r="23" spans="1:42" ht="10.15" thickBot="1" x14ac:dyDescent="0.3">
      <c r="A23" s="71"/>
      <c r="B23" s="131" t="s">
        <v>174</v>
      </c>
      <c r="C23" s="58"/>
      <c r="D23" s="74">
        <v>481059.4332098664</v>
      </c>
      <c r="E23" s="74"/>
      <c r="F23" s="74">
        <v>481059.4332098664</v>
      </c>
      <c r="G23" s="74">
        <v>496618.36840353574</v>
      </c>
      <c r="H23" s="74"/>
      <c r="I23" s="74">
        <v>496618.36840353574</v>
      </c>
      <c r="J23" s="74">
        <v>492674.13216528547</v>
      </c>
      <c r="K23" s="74"/>
      <c r="L23" s="74">
        <v>492674.13216528547</v>
      </c>
      <c r="M23" s="74">
        <v>508608.72229027079</v>
      </c>
      <c r="N23" s="74"/>
      <c r="O23" s="74">
        <v>508608.72229027079</v>
      </c>
      <c r="P23" s="74">
        <v>559455.10959737969</v>
      </c>
      <c r="Q23" s="74"/>
      <c r="R23" s="74">
        <v>559455.10959737969</v>
      </c>
      <c r="S23" s="74">
        <v>557244.54414798541</v>
      </c>
      <c r="T23" s="74"/>
      <c r="U23" s="74">
        <v>557244.54414798541</v>
      </c>
      <c r="V23" s="74">
        <v>568390.2579126826</v>
      </c>
      <c r="W23" s="74"/>
      <c r="X23" s="74">
        <v>568390.2579126826</v>
      </c>
      <c r="Y23" s="74">
        <v>577501.80154910579</v>
      </c>
      <c r="Z23" s="74"/>
      <c r="AA23" s="74">
        <v>577501.80154910579</v>
      </c>
      <c r="AB23" s="74">
        <v>587589.75409406447</v>
      </c>
      <c r="AC23" s="74"/>
      <c r="AD23" s="74">
        <v>587589.75409406447</v>
      </c>
      <c r="AE23" s="74">
        <v>597869.87751058908</v>
      </c>
      <c r="AF23" s="74"/>
      <c r="AG23" s="74">
        <v>597869.87751058908</v>
      </c>
      <c r="AH23" s="74">
        <v>608345.85221706214</v>
      </c>
      <c r="AI23" s="74"/>
      <c r="AJ23" s="74">
        <v>608345.85221706214</v>
      </c>
      <c r="AK23" s="74">
        <v>619021.42946925014</v>
      </c>
      <c r="AL23" s="74"/>
      <c r="AM23" s="74">
        <v>619021.42946925014</v>
      </c>
      <c r="AN23" s="74">
        <v>629900.43272994435</v>
      </c>
      <c r="AO23" s="74"/>
      <c r="AP23" s="74">
        <v>629900.43272994435</v>
      </c>
    </row>
    <row r="24" spans="1:42" ht="10.15" thickBot="1" x14ac:dyDescent="0.3">
      <c r="A24" s="71"/>
      <c r="B24" s="132"/>
      <c r="C24" s="75"/>
      <c r="D24" s="76"/>
      <c r="E24" s="76"/>
      <c r="F24" s="77"/>
      <c r="G24" s="76"/>
      <c r="H24" s="76"/>
      <c r="I24" s="77"/>
      <c r="J24" s="76"/>
      <c r="K24" s="76"/>
      <c r="L24" s="77"/>
      <c r="M24" s="76"/>
      <c r="N24" s="76"/>
      <c r="O24" s="77"/>
      <c r="P24" s="76"/>
      <c r="Q24" s="76"/>
      <c r="R24" s="77"/>
      <c r="S24" s="76"/>
      <c r="T24" s="76"/>
      <c r="U24" s="77"/>
      <c r="V24" s="76"/>
      <c r="W24" s="76"/>
      <c r="X24" s="77"/>
      <c r="Y24" s="76"/>
      <c r="Z24" s="76"/>
      <c r="AA24" s="77"/>
      <c r="AB24" s="76"/>
      <c r="AC24" s="76"/>
      <c r="AD24" s="77"/>
      <c r="AE24" s="76"/>
      <c r="AF24" s="76"/>
      <c r="AG24" s="77"/>
      <c r="AH24" s="76"/>
      <c r="AI24" s="76"/>
      <c r="AJ24" s="77"/>
      <c r="AK24" s="76"/>
      <c r="AL24" s="76"/>
      <c r="AM24" s="77"/>
      <c r="AN24" s="76"/>
      <c r="AO24" s="76"/>
      <c r="AP24" s="77"/>
    </row>
    <row r="25" spans="1:42" x14ac:dyDescent="0.25">
      <c r="A25" s="71"/>
      <c r="B25" s="133" t="s">
        <v>200</v>
      </c>
      <c r="C25" s="58" t="s">
        <v>220</v>
      </c>
      <c r="D25" s="109">
        <v>295226.25754820684</v>
      </c>
      <c r="E25" s="109"/>
      <c r="F25" s="78">
        <v>295226.25754820684</v>
      </c>
      <c r="G25" s="109">
        <v>308955.13042799366</v>
      </c>
      <c r="H25" s="109"/>
      <c r="I25" s="78">
        <v>308955.13042799366</v>
      </c>
      <c r="J25" s="109">
        <v>302354.20031045075</v>
      </c>
      <c r="K25" s="109"/>
      <c r="L25" s="78">
        <v>302354.20031045075</v>
      </c>
      <c r="M25" s="109">
        <v>316414.54309704714</v>
      </c>
      <c r="N25" s="109"/>
      <c r="O25" s="78">
        <v>316414.54309704714</v>
      </c>
      <c r="P25" s="109">
        <v>322742.83395898808</v>
      </c>
      <c r="Q25" s="109"/>
      <c r="R25" s="78">
        <v>322742.83395898808</v>
      </c>
      <c r="S25" s="109">
        <v>324433.95684343477</v>
      </c>
      <c r="T25" s="109"/>
      <c r="U25" s="78">
        <v>324433.95684343477</v>
      </c>
      <c r="V25" s="109">
        <v>328154.32170929835</v>
      </c>
      <c r="W25" s="109"/>
      <c r="X25" s="78">
        <v>328154.32170929835</v>
      </c>
      <c r="Y25" s="109">
        <v>331949.0938724791</v>
      </c>
      <c r="Z25" s="109"/>
      <c r="AA25" s="78">
        <v>331949.0938724791</v>
      </c>
      <c r="AB25" s="109">
        <v>335819.76147892355</v>
      </c>
      <c r="AC25" s="109"/>
      <c r="AD25" s="78">
        <v>335819.76147892355</v>
      </c>
      <c r="AE25" s="109">
        <v>339767.84243749682</v>
      </c>
      <c r="AF25" s="109"/>
      <c r="AG25" s="78">
        <v>339767.84243749682</v>
      </c>
      <c r="AH25" s="109">
        <v>343794.88501524157</v>
      </c>
      <c r="AI25" s="109"/>
      <c r="AJ25" s="78">
        <v>343794.88501524157</v>
      </c>
      <c r="AK25" s="109">
        <v>347902.46844454127</v>
      </c>
      <c r="AL25" s="109"/>
      <c r="AM25" s="78">
        <v>347902.46844454127</v>
      </c>
      <c r="AN25" s="109">
        <v>352092.20354242693</v>
      </c>
      <c r="AO25" s="109"/>
      <c r="AP25" s="78">
        <v>352092.20354242693</v>
      </c>
    </row>
    <row r="26" spans="1:42" x14ac:dyDescent="0.25">
      <c r="A26" s="71"/>
      <c r="B26" s="119" t="s">
        <v>201</v>
      </c>
      <c r="C26" s="58" t="s">
        <v>221</v>
      </c>
      <c r="D26" s="103">
        <v>40052.353900428396</v>
      </c>
      <c r="E26" s="103"/>
      <c r="F26" s="79">
        <v>40052.353900428396</v>
      </c>
      <c r="G26" s="103">
        <v>43005.049838824896</v>
      </c>
      <c r="H26" s="103"/>
      <c r="I26" s="79">
        <v>43005.049838824896</v>
      </c>
      <c r="J26" s="103">
        <v>41019.377933000345</v>
      </c>
      <c r="K26" s="103"/>
      <c r="L26" s="79">
        <v>41019.377933000345</v>
      </c>
      <c r="M26" s="103">
        <v>44043.363762133486</v>
      </c>
      <c r="N26" s="103"/>
      <c r="O26" s="79">
        <v>44043.363762133486</v>
      </c>
      <c r="P26" s="103">
        <v>85345.884164877818</v>
      </c>
      <c r="Q26" s="103"/>
      <c r="R26" s="79">
        <v>85345.884164877818</v>
      </c>
      <c r="S26" s="103">
        <v>85886.496878107951</v>
      </c>
      <c r="T26" s="103"/>
      <c r="U26" s="79">
        <v>85886.496878107951</v>
      </c>
      <c r="V26" s="103">
        <v>87081.268229225738</v>
      </c>
      <c r="W26" s="103"/>
      <c r="X26" s="79">
        <v>87081.268229225738</v>
      </c>
      <c r="Y26" s="103">
        <v>89155.858519864953</v>
      </c>
      <c r="Z26" s="103"/>
      <c r="AA26" s="79">
        <v>89155.858519864953</v>
      </c>
      <c r="AB26" s="103">
        <v>91104.473765878982</v>
      </c>
      <c r="AC26" s="103"/>
      <c r="AD26" s="79">
        <v>91104.473765878982</v>
      </c>
      <c r="AE26" s="103">
        <v>91100.572335574252</v>
      </c>
      <c r="AF26" s="103"/>
      <c r="AG26" s="79">
        <v>91100.572335574252</v>
      </c>
      <c r="AH26" s="103">
        <v>90878.249340026639</v>
      </c>
      <c r="AI26" s="103"/>
      <c r="AJ26" s="79">
        <v>90878.249340026639</v>
      </c>
      <c r="AK26" s="103">
        <v>93123.852589438276</v>
      </c>
      <c r="AL26" s="103"/>
      <c r="AM26" s="79">
        <v>93123.852589438276</v>
      </c>
      <c r="AN26" s="103">
        <v>92892.547744870506</v>
      </c>
      <c r="AO26" s="103"/>
      <c r="AP26" s="79">
        <v>92892.547744870506</v>
      </c>
    </row>
    <row r="27" spans="1:42" x14ac:dyDescent="0.25">
      <c r="A27" s="71"/>
      <c r="B27" s="125" t="s">
        <v>202</v>
      </c>
      <c r="C27" s="58" t="s">
        <v>222</v>
      </c>
      <c r="D27" s="105">
        <v>50439.59412415362</v>
      </c>
      <c r="E27" s="105"/>
      <c r="F27" s="66">
        <v>50439.59412415362</v>
      </c>
      <c r="G27" s="105">
        <v>50439.59412415362</v>
      </c>
      <c r="H27" s="105"/>
      <c r="I27" s="66">
        <v>50439.59412415362</v>
      </c>
      <c r="J27" s="105">
        <v>51657.407684687183</v>
      </c>
      <c r="K27" s="105"/>
      <c r="L27" s="66">
        <v>51657.407684687183</v>
      </c>
      <c r="M27" s="105">
        <v>51657.407684687183</v>
      </c>
      <c r="N27" s="105"/>
      <c r="O27" s="66">
        <v>51657.407684687183</v>
      </c>
      <c r="P27" s="105">
        <v>111685.60142051062</v>
      </c>
      <c r="Q27" s="105"/>
      <c r="R27" s="66">
        <v>111685.60142051062</v>
      </c>
      <c r="S27" s="105">
        <v>112405.9397453405</v>
      </c>
      <c r="T27" s="105"/>
      <c r="U27" s="66">
        <v>112405.9397453405</v>
      </c>
      <c r="V27" s="105">
        <v>115603.58635873086</v>
      </c>
      <c r="W27" s="105"/>
      <c r="X27" s="66">
        <v>115603.58635873086</v>
      </c>
      <c r="Y27" s="105">
        <v>116882.50993221173</v>
      </c>
      <c r="Z27" s="105"/>
      <c r="AA27" s="66">
        <v>116882.50993221173</v>
      </c>
      <c r="AB27" s="105">
        <v>118187.01197716223</v>
      </c>
      <c r="AC27" s="105"/>
      <c r="AD27" s="66">
        <v>118187.01197716223</v>
      </c>
      <c r="AE27" s="105">
        <v>119517.60406301175</v>
      </c>
      <c r="AF27" s="105"/>
      <c r="AG27" s="66">
        <v>119517.60406301175</v>
      </c>
      <c r="AH27" s="105">
        <v>120874.80799057822</v>
      </c>
      <c r="AI27" s="105"/>
      <c r="AJ27" s="66">
        <v>120874.80799057822</v>
      </c>
      <c r="AK27" s="105">
        <v>122259.15599669605</v>
      </c>
      <c r="AL27" s="105"/>
      <c r="AM27" s="66">
        <v>122259.15599669605</v>
      </c>
      <c r="AN27" s="105">
        <v>123671.19096293623</v>
      </c>
      <c r="AO27" s="105"/>
      <c r="AP27" s="66">
        <v>123671.19096293623</v>
      </c>
    </row>
    <row r="28" spans="1:42" x14ac:dyDescent="0.25">
      <c r="A28" s="71"/>
      <c r="B28" s="134" t="s">
        <v>203</v>
      </c>
      <c r="C28" s="58"/>
      <c r="D28" s="64">
        <v>0</v>
      </c>
      <c r="E28" s="64"/>
      <c r="F28" s="66">
        <v>0</v>
      </c>
      <c r="G28" s="64">
        <v>0</v>
      </c>
      <c r="H28" s="64"/>
      <c r="I28" s="66">
        <v>0</v>
      </c>
      <c r="J28" s="64">
        <v>0</v>
      </c>
      <c r="K28" s="64"/>
      <c r="L28" s="66">
        <v>0</v>
      </c>
      <c r="M28" s="64">
        <v>0</v>
      </c>
      <c r="N28" s="64"/>
      <c r="O28" s="66">
        <v>0</v>
      </c>
      <c r="P28" s="64">
        <v>0</v>
      </c>
      <c r="Q28" s="64"/>
      <c r="R28" s="66">
        <v>0</v>
      </c>
      <c r="S28" s="64">
        <v>0</v>
      </c>
      <c r="T28" s="64"/>
      <c r="U28" s="66">
        <v>0</v>
      </c>
      <c r="V28" s="64">
        <v>0</v>
      </c>
      <c r="W28" s="64"/>
      <c r="X28" s="66">
        <v>0</v>
      </c>
      <c r="Y28" s="64">
        <v>0</v>
      </c>
      <c r="Z28" s="64"/>
      <c r="AA28" s="66">
        <v>0</v>
      </c>
      <c r="AB28" s="64">
        <v>0</v>
      </c>
      <c r="AC28" s="64"/>
      <c r="AD28" s="66">
        <v>0</v>
      </c>
      <c r="AE28" s="64">
        <v>0</v>
      </c>
      <c r="AF28" s="64"/>
      <c r="AG28" s="66">
        <v>0</v>
      </c>
      <c r="AH28" s="64">
        <v>0</v>
      </c>
      <c r="AI28" s="64"/>
      <c r="AJ28" s="66">
        <v>0</v>
      </c>
      <c r="AK28" s="64">
        <v>0</v>
      </c>
      <c r="AL28" s="64"/>
      <c r="AM28" s="66">
        <v>0</v>
      </c>
      <c r="AN28" s="64">
        <v>0</v>
      </c>
      <c r="AO28" s="64"/>
      <c r="AP28" s="66">
        <v>0</v>
      </c>
    </row>
    <row r="29" spans="1:42" ht="12" x14ac:dyDescent="0.25">
      <c r="A29" s="71"/>
      <c r="B29" s="125" t="s">
        <v>204</v>
      </c>
      <c r="C29" s="58"/>
      <c r="D29" s="64">
        <v>0</v>
      </c>
      <c r="E29" s="64"/>
      <c r="F29" s="66">
        <v>0</v>
      </c>
      <c r="G29" s="64">
        <v>0</v>
      </c>
      <c r="H29" s="64"/>
      <c r="I29" s="66">
        <v>0</v>
      </c>
      <c r="J29" s="64">
        <v>0</v>
      </c>
      <c r="K29" s="64"/>
      <c r="L29" s="66">
        <v>0</v>
      </c>
      <c r="M29" s="64">
        <v>0</v>
      </c>
      <c r="N29" s="64"/>
      <c r="O29" s="66">
        <v>0</v>
      </c>
      <c r="P29" s="64">
        <v>0</v>
      </c>
      <c r="Q29" s="64"/>
      <c r="R29" s="66">
        <v>0</v>
      </c>
      <c r="S29" s="64">
        <v>0</v>
      </c>
      <c r="T29" s="64"/>
      <c r="U29" s="66">
        <v>0</v>
      </c>
      <c r="V29" s="64">
        <v>0</v>
      </c>
      <c r="W29" s="64"/>
      <c r="X29" s="66">
        <v>0</v>
      </c>
      <c r="Y29" s="64">
        <v>0</v>
      </c>
      <c r="Z29" s="64"/>
      <c r="AA29" s="66">
        <v>0</v>
      </c>
      <c r="AB29" s="64">
        <v>0</v>
      </c>
      <c r="AC29" s="64"/>
      <c r="AD29" s="66">
        <v>0</v>
      </c>
      <c r="AE29" s="64">
        <v>0</v>
      </c>
      <c r="AF29" s="64"/>
      <c r="AG29" s="66">
        <v>0</v>
      </c>
      <c r="AH29" s="64">
        <v>0</v>
      </c>
      <c r="AI29" s="64"/>
      <c r="AJ29" s="66">
        <v>0</v>
      </c>
      <c r="AK29" s="64">
        <v>0</v>
      </c>
      <c r="AL29" s="64"/>
      <c r="AM29" s="66">
        <v>0</v>
      </c>
      <c r="AN29" s="64">
        <v>0</v>
      </c>
      <c r="AO29" s="64"/>
      <c r="AP29" s="66">
        <v>0</v>
      </c>
    </row>
    <row r="30" spans="1:42" x14ac:dyDescent="0.25">
      <c r="A30" s="71"/>
      <c r="B30" s="135" t="s">
        <v>205</v>
      </c>
      <c r="C30" s="58"/>
      <c r="D30" s="80">
        <v>90491.948024582016</v>
      </c>
      <c r="E30" s="80"/>
      <c r="F30" s="81">
        <v>90491.948024582016</v>
      </c>
      <c r="G30" s="80">
        <v>93444.643962978516</v>
      </c>
      <c r="H30" s="80"/>
      <c r="I30" s="81">
        <v>93444.643962978516</v>
      </c>
      <c r="J30" s="80">
        <v>92676.785617687536</v>
      </c>
      <c r="K30" s="80"/>
      <c r="L30" s="81">
        <v>92676.785617687536</v>
      </c>
      <c r="M30" s="80">
        <v>95700.771446820669</v>
      </c>
      <c r="N30" s="80"/>
      <c r="O30" s="81">
        <v>95700.771446820669</v>
      </c>
      <c r="P30" s="80">
        <v>197031.48558538844</v>
      </c>
      <c r="Q30" s="80"/>
      <c r="R30" s="81">
        <v>197031.48558538844</v>
      </c>
      <c r="S30" s="80">
        <v>198292.43662344845</v>
      </c>
      <c r="T30" s="80"/>
      <c r="U30" s="81">
        <v>198292.43662344845</v>
      </c>
      <c r="V30" s="80">
        <v>202684.85458795659</v>
      </c>
      <c r="W30" s="80"/>
      <c r="X30" s="81">
        <v>202684.85458795659</v>
      </c>
      <c r="Y30" s="80">
        <v>206038.36845207668</v>
      </c>
      <c r="Z30" s="80"/>
      <c r="AA30" s="81">
        <v>206038.36845207668</v>
      </c>
      <c r="AB30" s="80">
        <v>209291.48574304121</v>
      </c>
      <c r="AC30" s="80"/>
      <c r="AD30" s="81">
        <v>209291.48574304121</v>
      </c>
      <c r="AE30" s="80">
        <v>210618.17639858602</v>
      </c>
      <c r="AF30" s="80"/>
      <c r="AG30" s="81">
        <v>210618.17639858602</v>
      </c>
      <c r="AH30" s="80">
        <v>211753.05733060488</v>
      </c>
      <c r="AI30" s="80"/>
      <c r="AJ30" s="81">
        <v>211753.05733060488</v>
      </c>
      <c r="AK30" s="80">
        <v>215383.00858613433</v>
      </c>
      <c r="AL30" s="80"/>
      <c r="AM30" s="81">
        <v>215383.00858613433</v>
      </c>
      <c r="AN30" s="80">
        <v>216563.73870780674</v>
      </c>
      <c r="AO30" s="80"/>
      <c r="AP30" s="81">
        <v>216563.73870780674</v>
      </c>
    </row>
    <row r="31" spans="1:42" x14ac:dyDescent="0.25">
      <c r="A31" s="71"/>
      <c r="B31" s="119" t="s">
        <v>206</v>
      </c>
      <c r="C31" s="58"/>
      <c r="D31" s="82">
        <v>3840.8925145650783</v>
      </c>
      <c r="E31" s="82"/>
      <c r="F31" s="66">
        <v>3840.8925145650783</v>
      </c>
      <c r="G31" s="82">
        <v>9720.8959518567135</v>
      </c>
      <c r="H31" s="82"/>
      <c r="I31" s="66">
        <v>9720.8959518567135</v>
      </c>
      <c r="J31" s="82">
        <v>9742.3460298096397</v>
      </c>
      <c r="K31" s="82"/>
      <c r="L31" s="66">
        <v>9742.3460298096397</v>
      </c>
      <c r="M31" s="82">
        <v>9665.1857455278114</v>
      </c>
      <c r="N31" s="82"/>
      <c r="O31" s="66">
        <v>9665.1857455278114</v>
      </c>
      <c r="P31" s="82">
        <v>17756.871352983089</v>
      </c>
      <c r="Q31" s="82"/>
      <c r="R31" s="66">
        <v>17756.871352983089</v>
      </c>
      <c r="S31" s="82">
        <v>21339.023816512919</v>
      </c>
      <c r="T31" s="82"/>
      <c r="U31" s="66">
        <v>21339.023816512919</v>
      </c>
      <c r="V31" s="82">
        <v>23681.872804678045</v>
      </c>
      <c r="W31" s="82"/>
      <c r="X31" s="66">
        <v>23681.872804678045</v>
      </c>
      <c r="Y31" s="82">
        <v>24109.960282724827</v>
      </c>
      <c r="Z31" s="82"/>
      <c r="AA31" s="66">
        <v>24109.960282724827</v>
      </c>
      <c r="AB31" s="82">
        <v>22985.72367781822</v>
      </c>
      <c r="AC31" s="82"/>
      <c r="AD31" s="66">
        <v>22985.72367781822</v>
      </c>
      <c r="AE31" s="82">
        <v>21071.172743529834</v>
      </c>
      <c r="AF31" s="82"/>
      <c r="AG31" s="66">
        <v>21071.172743529834</v>
      </c>
      <c r="AH31" s="82">
        <v>18501.979010383653</v>
      </c>
      <c r="AI31" s="82"/>
      <c r="AJ31" s="66">
        <v>18501.979010383653</v>
      </c>
      <c r="AK31" s="82">
        <v>13090.80731393026</v>
      </c>
      <c r="AL31" s="82"/>
      <c r="AM31" s="66">
        <v>13090.80731393026</v>
      </c>
      <c r="AN31" s="82">
        <v>11599.047278442666</v>
      </c>
      <c r="AO31" s="82"/>
      <c r="AP31" s="66">
        <v>11599.047278442666</v>
      </c>
    </row>
    <row r="32" spans="1:42" x14ac:dyDescent="0.25">
      <c r="A32" s="71"/>
      <c r="B32" s="125" t="s">
        <v>207</v>
      </c>
      <c r="C32" s="58"/>
      <c r="D32" s="83">
        <v>0</v>
      </c>
      <c r="E32" s="83"/>
      <c r="F32" s="66">
        <v>0</v>
      </c>
      <c r="G32" s="83">
        <v>0</v>
      </c>
      <c r="H32" s="83"/>
      <c r="I32" s="66">
        <v>0</v>
      </c>
      <c r="J32" s="83">
        <v>0</v>
      </c>
      <c r="K32" s="83"/>
      <c r="L32" s="66">
        <v>0</v>
      </c>
      <c r="M32" s="83">
        <v>0</v>
      </c>
      <c r="N32" s="83"/>
      <c r="O32" s="66">
        <v>0</v>
      </c>
      <c r="P32" s="83">
        <v>41178.292060501088</v>
      </c>
      <c r="Q32" s="83"/>
      <c r="R32" s="66">
        <v>41178.292060501088</v>
      </c>
      <c r="S32" s="83">
        <v>41178.292060501088</v>
      </c>
      <c r="T32" s="83"/>
      <c r="U32" s="66">
        <v>41178.292060501088</v>
      </c>
      <c r="V32" s="83">
        <v>41178.292060501088</v>
      </c>
      <c r="W32" s="83"/>
      <c r="X32" s="66">
        <v>41178.292060501088</v>
      </c>
      <c r="Y32" s="83">
        <v>10534.680997899173</v>
      </c>
      <c r="Z32" s="83"/>
      <c r="AA32" s="66">
        <v>10534.680997899173</v>
      </c>
      <c r="AB32" s="83">
        <v>11251.03930575632</v>
      </c>
      <c r="AC32" s="83"/>
      <c r="AD32" s="66">
        <v>11251.03930575632</v>
      </c>
      <c r="AE32" s="83">
        <v>11543.566327705983</v>
      </c>
      <c r="AF32" s="83"/>
      <c r="AG32" s="66">
        <v>11543.566327705983</v>
      </c>
      <c r="AH32" s="83">
        <v>11843.699052226339</v>
      </c>
      <c r="AI32" s="83"/>
      <c r="AJ32" s="66">
        <v>11843.699052226339</v>
      </c>
      <c r="AK32" s="83">
        <v>12151.635227584224</v>
      </c>
      <c r="AL32" s="83"/>
      <c r="AM32" s="66">
        <v>12151.635227584224</v>
      </c>
      <c r="AN32" s="83">
        <v>12414.187299335163</v>
      </c>
      <c r="AO32" s="83"/>
      <c r="AP32" s="66">
        <v>12414.187299335163</v>
      </c>
    </row>
    <row r="33" spans="1:42" x14ac:dyDescent="0.25">
      <c r="A33" s="71"/>
      <c r="B33" s="136" t="s">
        <v>175</v>
      </c>
      <c r="C33" s="58"/>
      <c r="D33" s="64">
        <v>0</v>
      </c>
      <c r="E33" s="64"/>
      <c r="F33" s="66">
        <v>0</v>
      </c>
      <c r="G33" s="64">
        <v>0</v>
      </c>
      <c r="H33" s="64"/>
      <c r="I33" s="66">
        <v>0</v>
      </c>
      <c r="J33" s="64">
        <v>0</v>
      </c>
      <c r="K33" s="64"/>
      <c r="L33" s="66">
        <v>0</v>
      </c>
      <c r="M33" s="64">
        <v>0</v>
      </c>
      <c r="N33" s="64"/>
      <c r="O33" s="66">
        <v>0</v>
      </c>
      <c r="P33" s="64">
        <v>0</v>
      </c>
      <c r="Q33" s="64"/>
      <c r="R33" s="66">
        <v>0</v>
      </c>
      <c r="S33" s="64">
        <v>0</v>
      </c>
      <c r="T33" s="64"/>
      <c r="U33" s="66">
        <v>0</v>
      </c>
      <c r="V33" s="64">
        <v>0</v>
      </c>
      <c r="W33" s="64"/>
      <c r="X33" s="66">
        <v>0</v>
      </c>
      <c r="Y33" s="64">
        <v>0</v>
      </c>
      <c r="Z33" s="64"/>
      <c r="AA33" s="66">
        <v>0</v>
      </c>
      <c r="AB33" s="64">
        <v>0</v>
      </c>
      <c r="AC33" s="64"/>
      <c r="AD33" s="66">
        <v>0</v>
      </c>
      <c r="AE33" s="64">
        <v>0</v>
      </c>
      <c r="AF33" s="64"/>
      <c r="AG33" s="66">
        <v>0</v>
      </c>
      <c r="AH33" s="64">
        <v>0</v>
      </c>
      <c r="AI33" s="64"/>
      <c r="AJ33" s="66">
        <v>0</v>
      </c>
      <c r="AK33" s="64">
        <v>0</v>
      </c>
      <c r="AL33" s="64"/>
      <c r="AM33" s="66">
        <v>0</v>
      </c>
      <c r="AN33" s="64">
        <v>0</v>
      </c>
      <c r="AO33" s="64"/>
      <c r="AP33" s="66">
        <v>0</v>
      </c>
    </row>
    <row r="34" spans="1:42" x14ac:dyDescent="0.25">
      <c r="A34" s="71"/>
      <c r="B34" s="136" t="s">
        <v>176</v>
      </c>
      <c r="C34" s="58"/>
      <c r="D34" s="64">
        <v>0</v>
      </c>
      <c r="E34" s="105"/>
      <c r="F34" s="66">
        <v>0</v>
      </c>
      <c r="G34" s="64">
        <v>0</v>
      </c>
      <c r="H34" s="105"/>
      <c r="I34" s="66">
        <v>0</v>
      </c>
      <c r="J34" s="64">
        <v>0</v>
      </c>
      <c r="K34" s="105"/>
      <c r="L34" s="66">
        <v>0</v>
      </c>
      <c r="M34" s="64">
        <v>0</v>
      </c>
      <c r="N34" s="105"/>
      <c r="O34" s="66">
        <v>0</v>
      </c>
      <c r="P34" s="64">
        <v>41178.292060501088</v>
      </c>
      <c r="Q34" s="105"/>
      <c r="R34" s="66">
        <v>41178.292060501088</v>
      </c>
      <c r="S34" s="64">
        <v>41178.292060501088</v>
      </c>
      <c r="T34" s="105"/>
      <c r="U34" s="66">
        <v>41178.292060501088</v>
      </c>
      <c r="V34" s="64">
        <v>41178.292060501088</v>
      </c>
      <c r="W34" s="105"/>
      <c r="X34" s="66">
        <v>41178.292060501088</v>
      </c>
      <c r="Y34" s="64">
        <v>10534.680997899173</v>
      </c>
      <c r="Z34" s="105"/>
      <c r="AA34" s="66">
        <v>10534.680997899173</v>
      </c>
      <c r="AB34" s="64">
        <v>11251.03930575632</v>
      </c>
      <c r="AC34" s="105"/>
      <c r="AD34" s="66">
        <v>11251.03930575632</v>
      </c>
      <c r="AE34" s="64">
        <v>11543.566327705983</v>
      </c>
      <c r="AF34" s="105"/>
      <c r="AG34" s="66">
        <v>11543.566327705983</v>
      </c>
      <c r="AH34" s="64">
        <v>11843.699052226339</v>
      </c>
      <c r="AI34" s="105"/>
      <c r="AJ34" s="66">
        <v>11843.699052226339</v>
      </c>
      <c r="AK34" s="64">
        <v>12151.635227584224</v>
      </c>
      <c r="AL34" s="105"/>
      <c r="AM34" s="66">
        <v>12151.635227584224</v>
      </c>
      <c r="AN34" s="64">
        <v>12414.187299335163</v>
      </c>
      <c r="AO34" s="105"/>
      <c r="AP34" s="66">
        <v>12414.187299335163</v>
      </c>
    </row>
    <row r="35" spans="1:42" x14ac:dyDescent="0.25">
      <c r="A35" s="71"/>
      <c r="B35" s="136" t="s">
        <v>177</v>
      </c>
      <c r="C35" s="58"/>
      <c r="D35" s="64">
        <v>0</v>
      </c>
      <c r="E35" s="64"/>
      <c r="F35" s="66">
        <v>0</v>
      </c>
      <c r="G35" s="64">
        <v>0</v>
      </c>
      <c r="H35" s="64"/>
      <c r="I35" s="66">
        <v>0</v>
      </c>
      <c r="J35" s="64">
        <v>0</v>
      </c>
      <c r="K35" s="64"/>
      <c r="L35" s="66">
        <v>0</v>
      </c>
      <c r="M35" s="64">
        <v>0</v>
      </c>
      <c r="N35" s="64"/>
      <c r="O35" s="66">
        <v>0</v>
      </c>
      <c r="P35" s="64">
        <v>0</v>
      </c>
      <c r="Q35" s="64"/>
      <c r="R35" s="66">
        <v>0</v>
      </c>
      <c r="S35" s="64">
        <v>0</v>
      </c>
      <c r="T35" s="64"/>
      <c r="U35" s="66">
        <v>0</v>
      </c>
      <c r="V35" s="64">
        <v>0</v>
      </c>
      <c r="W35" s="64"/>
      <c r="X35" s="66">
        <v>0</v>
      </c>
      <c r="Y35" s="64">
        <v>0</v>
      </c>
      <c r="Z35" s="64"/>
      <c r="AA35" s="66">
        <v>0</v>
      </c>
      <c r="AB35" s="64">
        <v>0</v>
      </c>
      <c r="AC35" s="64"/>
      <c r="AD35" s="66">
        <v>0</v>
      </c>
      <c r="AE35" s="64">
        <v>0</v>
      </c>
      <c r="AF35" s="64"/>
      <c r="AG35" s="66">
        <v>0</v>
      </c>
      <c r="AH35" s="64">
        <v>0</v>
      </c>
      <c r="AI35" s="64"/>
      <c r="AJ35" s="66">
        <v>0</v>
      </c>
      <c r="AK35" s="64">
        <v>0</v>
      </c>
      <c r="AL35" s="64"/>
      <c r="AM35" s="66">
        <v>0</v>
      </c>
      <c r="AN35" s="64">
        <v>0</v>
      </c>
      <c r="AO35" s="64"/>
      <c r="AP35" s="66">
        <v>0</v>
      </c>
    </row>
    <row r="36" spans="1:42" x14ac:dyDescent="0.25">
      <c r="A36" s="71"/>
      <c r="B36" s="136" t="s">
        <v>178</v>
      </c>
      <c r="C36" s="58"/>
      <c r="D36" s="64">
        <v>0</v>
      </c>
      <c r="E36" s="64"/>
      <c r="F36" s="66">
        <v>0</v>
      </c>
      <c r="G36" s="64">
        <v>0</v>
      </c>
      <c r="H36" s="64"/>
      <c r="I36" s="66">
        <v>0</v>
      </c>
      <c r="J36" s="64">
        <v>0</v>
      </c>
      <c r="K36" s="64"/>
      <c r="L36" s="66">
        <v>0</v>
      </c>
      <c r="M36" s="64">
        <v>0</v>
      </c>
      <c r="N36" s="64"/>
      <c r="O36" s="66">
        <v>0</v>
      </c>
      <c r="P36" s="64">
        <v>0</v>
      </c>
      <c r="Q36" s="64"/>
      <c r="R36" s="66">
        <v>0</v>
      </c>
      <c r="S36" s="64">
        <v>0</v>
      </c>
      <c r="T36" s="64"/>
      <c r="U36" s="66">
        <v>0</v>
      </c>
      <c r="V36" s="64">
        <v>0</v>
      </c>
      <c r="W36" s="64"/>
      <c r="X36" s="66">
        <v>0</v>
      </c>
      <c r="Y36" s="64">
        <v>0</v>
      </c>
      <c r="Z36" s="64"/>
      <c r="AA36" s="66">
        <v>0</v>
      </c>
      <c r="AB36" s="64">
        <v>0</v>
      </c>
      <c r="AC36" s="64"/>
      <c r="AD36" s="66">
        <v>0</v>
      </c>
      <c r="AE36" s="64">
        <v>0</v>
      </c>
      <c r="AF36" s="64"/>
      <c r="AG36" s="66">
        <v>0</v>
      </c>
      <c r="AH36" s="64">
        <v>0</v>
      </c>
      <c r="AI36" s="64"/>
      <c r="AJ36" s="66">
        <v>0</v>
      </c>
      <c r="AK36" s="64">
        <v>0</v>
      </c>
      <c r="AL36" s="64"/>
      <c r="AM36" s="66">
        <v>0</v>
      </c>
      <c r="AN36" s="64">
        <v>0</v>
      </c>
      <c r="AO36" s="64"/>
      <c r="AP36" s="66">
        <v>0</v>
      </c>
    </row>
    <row r="37" spans="1:42" x14ac:dyDescent="0.25">
      <c r="A37" s="71"/>
      <c r="B37" s="125" t="s">
        <v>208</v>
      </c>
      <c r="C37" s="58"/>
      <c r="D37" s="64">
        <v>9712.9779885831686</v>
      </c>
      <c r="E37" s="64"/>
      <c r="F37" s="66">
        <v>9712.9779885831686</v>
      </c>
      <c r="G37" s="64">
        <v>13367.512706633506</v>
      </c>
      <c r="H37" s="64"/>
      <c r="I37" s="66">
        <v>13367.512706633506</v>
      </c>
      <c r="J37" s="64">
        <v>12722.931092990457</v>
      </c>
      <c r="K37" s="64"/>
      <c r="L37" s="66">
        <v>12722.931092990457</v>
      </c>
      <c r="M37" s="64">
        <v>12417.157590818651</v>
      </c>
      <c r="N37" s="64"/>
      <c r="O37" s="66">
        <v>12417.157590818651</v>
      </c>
      <c r="P37" s="64">
        <v>16276.414782355685</v>
      </c>
      <c r="Q37" s="64"/>
      <c r="R37" s="66">
        <v>16276.414782355685</v>
      </c>
      <c r="S37" s="64">
        <v>16858.503472074783</v>
      </c>
      <c r="T37" s="64"/>
      <c r="U37" s="66">
        <v>16858.503472074783</v>
      </c>
      <c r="V37" s="64">
        <v>18091.498301612555</v>
      </c>
      <c r="W37" s="64"/>
      <c r="X37" s="66">
        <v>18091.498301612555</v>
      </c>
      <c r="Y37" s="64">
        <v>15931.133447364413</v>
      </c>
      <c r="Z37" s="64"/>
      <c r="AA37" s="66">
        <v>15931.133447364413</v>
      </c>
      <c r="AB37" s="64">
        <v>13519.501364527294</v>
      </c>
      <c r="AC37" s="64"/>
      <c r="AD37" s="66">
        <v>13519.501364527294</v>
      </c>
      <c r="AE37" s="64">
        <v>11815.663049591267</v>
      </c>
      <c r="AF37" s="64"/>
      <c r="AG37" s="66">
        <v>11815.663049591267</v>
      </c>
      <c r="AH37" s="64">
        <v>10675.58148800355</v>
      </c>
      <c r="AI37" s="64"/>
      <c r="AJ37" s="66">
        <v>10675.58148800355</v>
      </c>
      <c r="AK37" s="64">
        <v>9639.3492364830945</v>
      </c>
      <c r="AL37" s="64"/>
      <c r="AM37" s="66">
        <v>9639.3492364830945</v>
      </c>
      <c r="AN37" s="64">
        <v>8102.1622780542602</v>
      </c>
      <c r="AO37" s="64"/>
      <c r="AP37" s="66">
        <v>8102.1622780542602</v>
      </c>
    </row>
    <row r="38" spans="1:42" ht="12" x14ac:dyDescent="0.25">
      <c r="A38" s="71"/>
      <c r="B38" s="125" t="s">
        <v>209</v>
      </c>
      <c r="C38" s="58"/>
      <c r="D38" s="64">
        <v>0</v>
      </c>
      <c r="E38" s="64"/>
      <c r="F38" s="66">
        <v>0</v>
      </c>
      <c r="G38" s="64">
        <v>0</v>
      </c>
      <c r="H38" s="64"/>
      <c r="I38" s="66">
        <v>0</v>
      </c>
      <c r="J38" s="64">
        <v>0</v>
      </c>
      <c r="K38" s="64"/>
      <c r="L38" s="66">
        <v>0</v>
      </c>
      <c r="M38" s="64">
        <v>0</v>
      </c>
      <c r="N38" s="64"/>
      <c r="O38" s="66">
        <v>0</v>
      </c>
      <c r="P38" s="64">
        <v>0</v>
      </c>
      <c r="Q38" s="64"/>
      <c r="R38" s="66">
        <v>0</v>
      </c>
      <c r="S38" s="64">
        <v>0</v>
      </c>
      <c r="T38" s="64"/>
      <c r="U38" s="66">
        <v>0</v>
      </c>
      <c r="V38" s="64">
        <v>0</v>
      </c>
      <c r="W38" s="64"/>
      <c r="X38" s="66">
        <v>0</v>
      </c>
      <c r="Y38" s="64">
        <v>0</v>
      </c>
      <c r="Z38" s="64"/>
      <c r="AA38" s="66">
        <v>0</v>
      </c>
      <c r="AB38" s="64">
        <v>0</v>
      </c>
      <c r="AC38" s="64"/>
      <c r="AD38" s="66">
        <v>0</v>
      </c>
      <c r="AE38" s="64">
        <v>0</v>
      </c>
      <c r="AF38" s="64"/>
      <c r="AG38" s="66">
        <v>0</v>
      </c>
      <c r="AH38" s="64">
        <v>0</v>
      </c>
      <c r="AI38" s="64"/>
      <c r="AJ38" s="66">
        <v>0</v>
      </c>
      <c r="AK38" s="64">
        <v>0</v>
      </c>
      <c r="AL38" s="64"/>
      <c r="AM38" s="66">
        <v>0</v>
      </c>
      <c r="AN38" s="64">
        <v>0</v>
      </c>
      <c r="AO38" s="64"/>
      <c r="AP38" s="66">
        <v>0</v>
      </c>
    </row>
    <row r="39" spans="1:42" ht="12" x14ac:dyDescent="0.25">
      <c r="A39" s="71"/>
      <c r="B39" s="137" t="s">
        <v>210</v>
      </c>
      <c r="C39" s="58"/>
      <c r="D39" s="84">
        <v>0</v>
      </c>
      <c r="E39" s="84"/>
      <c r="F39" s="66">
        <v>0</v>
      </c>
      <c r="G39" s="84">
        <v>0</v>
      </c>
      <c r="H39" s="84"/>
      <c r="I39" s="66">
        <v>0</v>
      </c>
      <c r="J39" s="84">
        <v>0</v>
      </c>
      <c r="K39" s="84"/>
      <c r="L39" s="66">
        <v>0</v>
      </c>
      <c r="M39" s="84">
        <v>0</v>
      </c>
      <c r="N39" s="84"/>
      <c r="O39" s="66">
        <v>0</v>
      </c>
      <c r="P39" s="84">
        <v>0</v>
      </c>
      <c r="Q39" s="84"/>
      <c r="R39" s="66">
        <v>0</v>
      </c>
      <c r="S39" s="84">
        <v>0</v>
      </c>
      <c r="T39" s="84"/>
      <c r="U39" s="66">
        <v>0</v>
      </c>
      <c r="V39" s="84">
        <v>0</v>
      </c>
      <c r="W39" s="84"/>
      <c r="X39" s="66">
        <v>0</v>
      </c>
      <c r="Y39" s="84">
        <v>0</v>
      </c>
      <c r="Z39" s="84"/>
      <c r="AA39" s="66">
        <v>0</v>
      </c>
      <c r="AB39" s="84">
        <v>0</v>
      </c>
      <c r="AC39" s="84"/>
      <c r="AD39" s="66">
        <v>0</v>
      </c>
      <c r="AE39" s="84">
        <v>0</v>
      </c>
      <c r="AF39" s="84"/>
      <c r="AG39" s="66">
        <v>0</v>
      </c>
      <c r="AH39" s="84">
        <v>0</v>
      </c>
      <c r="AI39" s="84"/>
      <c r="AJ39" s="66">
        <v>0</v>
      </c>
      <c r="AK39" s="84">
        <v>0</v>
      </c>
      <c r="AL39" s="84"/>
      <c r="AM39" s="66">
        <v>0</v>
      </c>
      <c r="AN39" s="84">
        <v>0</v>
      </c>
      <c r="AO39" s="84"/>
      <c r="AP39" s="66">
        <v>0</v>
      </c>
    </row>
    <row r="40" spans="1:42" x14ac:dyDescent="0.25">
      <c r="A40" s="71"/>
      <c r="B40" s="137" t="s">
        <v>211</v>
      </c>
      <c r="C40" s="58"/>
      <c r="D40" s="80">
        <v>13553.870503148246</v>
      </c>
      <c r="E40" s="80"/>
      <c r="F40" s="81">
        <v>13553.870503148246</v>
      </c>
      <c r="G40" s="80">
        <v>23088.408658490218</v>
      </c>
      <c r="H40" s="80"/>
      <c r="I40" s="81">
        <v>23088.408658490218</v>
      </c>
      <c r="J40" s="80">
        <v>22465.277122800097</v>
      </c>
      <c r="K40" s="80"/>
      <c r="L40" s="81">
        <v>22465.277122800097</v>
      </c>
      <c r="M40" s="80">
        <v>22082.343336346465</v>
      </c>
      <c r="N40" s="80"/>
      <c r="O40" s="81">
        <v>22082.343336346465</v>
      </c>
      <c r="P40" s="80">
        <v>75211.578195839858</v>
      </c>
      <c r="Q40" s="80"/>
      <c r="R40" s="81">
        <v>75211.578195839858</v>
      </c>
      <c r="S40" s="80">
        <v>79375.819349088793</v>
      </c>
      <c r="T40" s="80"/>
      <c r="U40" s="81">
        <v>79375.819349088793</v>
      </c>
      <c r="V40" s="80">
        <v>82951.663166791695</v>
      </c>
      <c r="W40" s="80"/>
      <c r="X40" s="81">
        <v>82951.663166791695</v>
      </c>
      <c r="Y40" s="80">
        <v>50575.774727988413</v>
      </c>
      <c r="Z40" s="80"/>
      <c r="AA40" s="81">
        <v>50575.774727988413</v>
      </c>
      <c r="AB40" s="80">
        <v>47756.264348101831</v>
      </c>
      <c r="AC40" s="80"/>
      <c r="AD40" s="81">
        <v>47756.264348101831</v>
      </c>
      <c r="AE40" s="80">
        <v>44430.402120827086</v>
      </c>
      <c r="AF40" s="80"/>
      <c r="AG40" s="81">
        <v>44430.402120827086</v>
      </c>
      <c r="AH40" s="80">
        <v>41021.25955061354</v>
      </c>
      <c r="AI40" s="80"/>
      <c r="AJ40" s="81">
        <v>41021.25955061354</v>
      </c>
      <c r="AK40" s="80">
        <v>34881.791777997576</v>
      </c>
      <c r="AL40" s="80"/>
      <c r="AM40" s="81">
        <v>34881.791777997576</v>
      </c>
      <c r="AN40" s="80">
        <v>32115.396855832092</v>
      </c>
      <c r="AO40" s="80"/>
      <c r="AP40" s="81">
        <v>32115.396855832092</v>
      </c>
    </row>
    <row r="41" spans="1:42" ht="12" x14ac:dyDescent="0.25">
      <c r="B41" s="120" t="s">
        <v>212</v>
      </c>
      <c r="C41" s="58"/>
      <c r="D41" s="59">
        <v>0</v>
      </c>
      <c r="E41" s="59"/>
      <c r="F41" s="79">
        <v>0</v>
      </c>
      <c r="G41" s="59">
        <v>0</v>
      </c>
      <c r="H41" s="59"/>
      <c r="I41" s="79">
        <v>0</v>
      </c>
      <c r="J41" s="59">
        <v>0</v>
      </c>
      <c r="K41" s="59"/>
      <c r="L41" s="79">
        <v>0</v>
      </c>
      <c r="M41" s="59">
        <v>0</v>
      </c>
      <c r="N41" s="59"/>
      <c r="O41" s="79">
        <v>0</v>
      </c>
      <c r="P41" s="59">
        <v>0</v>
      </c>
      <c r="Q41" s="59"/>
      <c r="R41" s="79">
        <v>0</v>
      </c>
      <c r="S41" s="59">
        <v>0</v>
      </c>
      <c r="T41" s="59"/>
      <c r="U41" s="79">
        <v>0</v>
      </c>
      <c r="V41" s="59">
        <v>0</v>
      </c>
      <c r="W41" s="59"/>
      <c r="X41" s="79">
        <v>0</v>
      </c>
      <c r="Y41" s="59">
        <v>0</v>
      </c>
      <c r="Z41" s="59"/>
      <c r="AA41" s="79">
        <v>0</v>
      </c>
      <c r="AB41" s="59">
        <v>0</v>
      </c>
      <c r="AC41" s="59"/>
      <c r="AD41" s="79">
        <v>0</v>
      </c>
      <c r="AE41" s="59">
        <v>0</v>
      </c>
      <c r="AF41" s="59"/>
      <c r="AG41" s="79">
        <v>0</v>
      </c>
      <c r="AH41" s="59">
        <v>0</v>
      </c>
      <c r="AI41" s="59"/>
      <c r="AJ41" s="79">
        <v>0</v>
      </c>
      <c r="AK41" s="59">
        <v>0</v>
      </c>
      <c r="AL41" s="59"/>
      <c r="AM41" s="79">
        <v>0</v>
      </c>
      <c r="AN41" s="59">
        <v>0</v>
      </c>
      <c r="AO41" s="59"/>
      <c r="AP41" s="79">
        <v>0</v>
      </c>
    </row>
    <row r="42" spans="1:42" ht="12" x14ac:dyDescent="0.25">
      <c r="B42" s="120" t="s">
        <v>213</v>
      </c>
      <c r="C42" s="58"/>
      <c r="D42" s="59">
        <v>0</v>
      </c>
      <c r="E42" s="59"/>
      <c r="F42" s="79">
        <v>0</v>
      </c>
      <c r="G42" s="59">
        <v>0</v>
      </c>
      <c r="H42" s="59"/>
      <c r="I42" s="79">
        <v>0</v>
      </c>
      <c r="J42" s="59">
        <v>0</v>
      </c>
      <c r="K42" s="59"/>
      <c r="L42" s="79">
        <v>0</v>
      </c>
      <c r="M42" s="59">
        <v>0</v>
      </c>
      <c r="N42" s="59"/>
      <c r="O42" s="79">
        <v>0</v>
      </c>
      <c r="P42" s="59">
        <v>0</v>
      </c>
      <c r="Q42" s="59"/>
      <c r="R42" s="79">
        <v>0</v>
      </c>
      <c r="S42" s="59">
        <v>0</v>
      </c>
      <c r="T42" s="59"/>
      <c r="U42" s="79">
        <v>0</v>
      </c>
      <c r="V42" s="59">
        <v>0</v>
      </c>
      <c r="W42" s="59"/>
      <c r="X42" s="79">
        <v>0</v>
      </c>
      <c r="Y42" s="59">
        <v>0</v>
      </c>
      <c r="Z42" s="59"/>
      <c r="AA42" s="79">
        <v>0</v>
      </c>
      <c r="AB42" s="59">
        <v>0</v>
      </c>
      <c r="AC42" s="59"/>
      <c r="AD42" s="79">
        <v>0</v>
      </c>
      <c r="AE42" s="59">
        <v>0</v>
      </c>
      <c r="AF42" s="59"/>
      <c r="AG42" s="79">
        <v>0</v>
      </c>
      <c r="AH42" s="59">
        <v>0</v>
      </c>
      <c r="AI42" s="59"/>
      <c r="AJ42" s="79">
        <v>0</v>
      </c>
      <c r="AK42" s="59">
        <v>0</v>
      </c>
      <c r="AL42" s="59"/>
      <c r="AM42" s="79">
        <v>0</v>
      </c>
      <c r="AN42" s="59">
        <v>0</v>
      </c>
      <c r="AO42" s="59"/>
      <c r="AP42" s="79">
        <v>0</v>
      </c>
    </row>
    <row r="43" spans="1:42" ht="12" x14ac:dyDescent="0.25">
      <c r="B43" s="120" t="s">
        <v>214</v>
      </c>
      <c r="C43" s="58"/>
      <c r="D43" s="59">
        <v>0</v>
      </c>
      <c r="E43" s="59"/>
      <c r="F43" s="79">
        <v>0</v>
      </c>
      <c r="G43" s="59">
        <v>0</v>
      </c>
      <c r="H43" s="59"/>
      <c r="I43" s="79">
        <v>0</v>
      </c>
      <c r="J43" s="59">
        <v>0</v>
      </c>
      <c r="K43" s="59"/>
      <c r="L43" s="79">
        <v>0</v>
      </c>
      <c r="M43" s="59">
        <v>0</v>
      </c>
      <c r="N43" s="59"/>
      <c r="O43" s="79">
        <v>0</v>
      </c>
      <c r="P43" s="59">
        <v>0</v>
      </c>
      <c r="Q43" s="59"/>
      <c r="R43" s="79">
        <v>0</v>
      </c>
      <c r="S43" s="59">
        <v>0</v>
      </c>
      <c r="T43" s="59"/>
      <c r="U43" s="79">
        <v>0</v>
      </c>
      <c r="V43" s="59">
        <v>0</v>
      </c>
      <c r="W43" s="59"/>
      <c r="X43" s="79">
        <v>0</v>
      </c>
      <c r="Y43" s="59">
        <v>0</v>
      </c>
      <c r="Z43" s="59"/>
      <c r="AA43" s="79">
        <v>0</v>
      </c>
      <c r="AB43" s="59">
        <v>0</v>
      </c>
      <c r="AC43" s="59"/>
      <c r="AD43" s="79">
        <v>0</v>
      </c>
      <c r="AE43" s="59">
        <v>0</v>
      </c>
      <c r="AF43" s="59"/>
      <c r="AG43" s="79">
        <v>0</v>
      </c>
      <c r="AH43" s="59">
        <v>0</v>
      </c>
      <c r="AI43" s="59"/>
      <c r="AJ43" s="79">
        <v>0</v>
      </c>
      <c r="AK43" s="59">
        <v>0</v>
      </c>
      <c r="AL43" s="59"/>
      <c r="AM43" s="79">
        <v>0</v>
      </c>
      <c r="AN43" s="59">
        <v>0</v>
      </c>
      <c r="AO43" s="59"/>
      <c r="AP43" s="79">
        <v>0</v>
      </c>
    </row>
    <row r="44" spans="1:42" ht="12" x14ac:dyDescent="0.25">
      <c r="A44" s="71"/>
      <c r="B44" s="120" t="s">
        <v>215</v>
      </c>
      <c r="C44" s="58"/>
      <c r="D44" s="59">
        <v>0</v>
      </c>
      <c r="E44" s="59"/>
      <c r="F44" s="79">
        <v>0</v>
      </c>
      <c r="G44" s="59">
        <v>0</v>
      </c>
      <c r="H44" s="59"/>
      <c r="I44" s="79">
        <v>0</v>
      </c>
      <c r="J44" s="59">
        <v>0</v>
      </c>
      <c r="K44" s="59"/>
      <c r="L44" s="79">
        <v>0</v>
      </c>
      <c r="M44" s="59">
        <v>0</v>
      </c>
      <c r="N44" s="59"/>
      <c r="O44" s="79">
        <v>0</v>
      </c>
      <c r="P44" s="59">
        <v>0</v>
      </c>
      <c r="Q44" s="59"/>
      <c r="R44" s="79">
        <v>0</v>
      </c>
      <c r="S44" s="59">
        <v>0</v>
      </c>
      <c r="T44" s="59"/>
      <c r="U44" s="79">
        <v>0</v>
      </c>
      <c r="V44" s="59">
        <v>0</v>
      </c>
      <c r="W44" s="59"/>
      <c r="X44" s="79">
        <v>0</v>
      </c>
      <c r="Y44" s="59">
        <v>0</v>
      </c>
      <c r="Z44" s="59"/>
      <c r="AA44" s="79">
        <v>0</v>
      </c>
      <c r="AB44" s="59">
        <v>0</v>
      </c>
      <c r="AC44" s="59"/>
      <c r="AD44" s="79">
        <v>0</v>
      </c>
      <c r="AE44" s="59">
        <v>0</v>
      </c>
      <c r="AF44" s="59"/>
      <c r="AG44" s="79">
        <v>0</v>
      </c>
      <c r="AH44" s="59">
        <v>0</v>
      </c>
      <c r="AI44" s="59"/>
      <c r="AJ44" s="79">
        <v>0</v>
      </c>
      <c r="AK44" s="59">
        <v>0</v>
      </c>
      <c r="AL44" s="59"/>
      <c r="AM44" s="79">
        <v>0</v>
      </c>
      <c r="AN44" s="59">
        <v>0</v>
      </c>
      <c r="AO44" s="59"/>
      <c r="AP44" s="79">
        <v>0</v>
      </c>
    </row>
    <row r="45" spans="1:42" ht="12" x14ac:dyDescent="0.25">
      <c r="A45" s="71"/>
      <c r="B45" s="120" t="s">
        <v>216</v>
      </c>
      <c r="C45" s="58"/>
      <c r="D45" s="85">
        <v>0</v>
      </c>
      <c r="E45" s="85"/>
      <c r="F45" s="79">
        <v>0</v>
      </c>
      <c r="G45" s="85">
        <v>0</v>
      </c>
      <c r="H45" s="85"/>
      <c r="I45" s="79">
        <v>0</v>
      </c>
      <c r="J45" s="85">
        <v>0</v>
      </c>
      <c r="K45" s="85"/>
      <c r="L45" s="79">
        <v>0</v>
      </c>
      <c r="M45" s="85">
        <v>0</v>
      </c>
      <c r="N45" s="85"/>
      <c r="O45" s="79">
        <v>0</v>
      </c>
      <c r="P45" s="85">
        <v>0</v>
      </c>
      <c r="Q45" s="85"/>
      <c r="R45" s="79">
        <v>0</v>
      </c>
      <c r="S45" s="85">
        <v>0</v>
      </c>
      <c r="T45" s="85"/>
      <c r="U45" s="79">
        <v>0</v>
      </c>
      <c r="V45" s="85">
        <v>0</v>
      </c>
      <c r="W45" s="85"/>
      <c r="X45" s="79">
        <v>0</v>
      </c>
      <c r="Y45" s="85">
        <v>0</v>
      </c>
      <c r="Z45" s="85"/>
      <c r="AA45" s="79">
        <v>0</v>
      </c>
      <c r="AB45" s="85">
        <v>0</v>
      </c>
      <c r="AC45" s="85"/>
      <c r="AD45" s="79">
        <v>0</v>
      </c>
      <c r="AE45" s="85">
        <v>0</v>
      </c>
      <c r="AF45" s="85"/>
      <c r="AG45" s="79">
        <v>0</v>
      </c>
      <c r="AH45" s="85">
        <v>0</v>
      </c>
      <c r="AI45" s="85"/>
      <c r="AJ45" s="79">
        <v>0</v>
      </c>
      <c r="AK45" s="85">
        <v>0</v>
      </c>
      <c r="AL45" s="85"/>
      <c r="AM45" s="79">
        <v>0</v>
      </c>
      <c r="AN45" s="85">
        <v>0</v>
      </c>
      <c r="AO45" s="85"/>
      <c r="AP45" s="79">
        <v>0</v>
      </c>
    </row>
    <row r="46" spans="1:42" ht="12" x14ac:dyDescent="0.25">
      <c r="A46" s="71"/>
      <c r="B46" s="138" t="s">
        <v>217</v>
      </c>
      <c r="C46" s="58"/>
      <c r="D46" s="67">
        <v>0</v>
      </c>
      <c r="E46" s="67"/>
      <c r="F46" s="86">
        <v>0</v>
      </c>
      <c r="G46" s="67">
        <v>70457.403773204423</v>
      </c>
      <c r="H46" s="67"/>
      <c r="I46" s="86">
        <v>70457.403773204423</v>
      </c>
      <c r="J46" s="67">
        <v>114749</v>
      </c>
      <c r="K46" s="67"/>
      <c r="L46" s="86">
        <v>114749</v>
      </c>
      <c r="M46" s="67">
        <v>106937</v>
      </c>
      <c r="N46" s="67"/>
      <c r="O46" s="86">
        <v>106937</v>
      </c>
      <c r="P46" s="67">
        <v>76951.380318104289</v>
      </c>
      <c r="Q46" s="67"/>
      <c r="R46" s="86">
        <v>76951.380318104289</v>
      </c>
      <c r="S46" s="67">
        <v>35218.153518829728</v>
      </c>
      <c r="T46" s="67"/>
      <c r="U46" s="86">
        <v>35218.153518829728</v>
      </c>
      <c r="V46" s="67">
        <v>0</v>
      </c>
      <c r="W46" s="67"/>
      <c r="X46" s="86">
        <v>0</v>
      </c>
      <c r="Y46" s="67">
        <v>0</v>
      </c>
      <c r="Z46" s="67"/>
      <c r="AA46" s="86">
        <v>0</v>
      </c>
      <c r="AB46" s="67">
        <v>0</v>
      </c>
      <c r="AC46" s="67"/>
      <c r="AD46" s="86">
        <v>0</v>
      </c>
      <c r="AE46" s="67">
        <v>0</v>
      </c>
      <c r="AF46" s="67"/>
      <c r="AG46" s="86">
        <v>0</v>
      </c>
      <c r="AH46" s="67">
        <v>0</v>
      </c>
      <c r="AI46" s="67"/>
      <c r="AJ46" s="86">
        <v>0</v>
      </c>
      <c r="AK46" s="67">
        <v>0</v>
      </c>
      <c r="AL46" s="67"/>
      <c r="AM46" s="86">
        <v>0</v>
      </c>
      <c r="AN46" s="67">
        <v>0</v>
      </c>
      <c r="AO46" s="67"/>
      <c r="AP46" s="86">
        <v>0</v>
      </c>
    </row>
    <row r="47" spans="1:42" ht="12" x14ac:dyDescent="0.25">
      <c r="A47" s="71"/>
      <c r="B47" s="135" t="s">
        <v>218</v>
      </c>
      <c r="C47" s="58"/>
      <c r="D47" s="87">
        <v>0</v>
      </c>
      <c r="E47" s="87"/>
      <c r="F47" s="70">
        <v>0</v>
      </c>
      <c r="G47" s="87">
        <v>70457.403773204423</v>
      </c>
      <c r="H47" s="87"/>
      <c r="I47" s="70">
        <v>70457.403773204423</v>
      </c>
      <c r="J47" s="87">
        <v>114749</v>
      </c>
      <c r="K47" s="87"/>
      <c r="L47" s="70">
        <v>114749</v>
      </c>
      <c r="M47" s="87">
        <v>106937</v>
      </c>
      <c r="N47" s="87"/>
      <c r="O47" s="70">
        <v>106937</v>
      </c>
      <c r="P47" s="87">
        <v>76951.380318104289</v>
      </c>
      <c r="Q47" s="87"/>
      <c r="R47" s="70">
        <v>76951.380318104289</v>
      </c>
      <c r="S47" s="87">
        <v>35218.153518829728</v>
      </c>
      <c r="T47" s="87"/>
      <c r="U47" s="70">
        <v>35218.153518829728</v>
      </c>
      <c r="V47" s="87">
        <v>0</v>
      </c>
      <c r="W47" s="87"/>
      <c r="X47" s="70">
        <v>0</v>
      </c>
      <c r="Y47" s="87">
        <v>0</v>
      </c>
      <c r="Z47" s="87"/>
      <c r="AA47" s="70">
        <v>0</v>
      </c>
      <c r="AB47" s="87">
        <v>0</v>
      </c>
      <c r="AC47" s="87"/>
      <c r="AD47" s="70">
        <v>0</v>
      </c>
      <c r="AE47" s="87">
        <v>0</v>
      </c>
      <c r="AF47" s="87"/>
      <c r="AG47" s="70">
        <v>0</v>
      </c>
      <c r="AH47" s="87">
        <v>0</v>
      </c>
      <c r="AI47" s="87"/>
      <c r="AJ47" s="70">
        <v>0</v>
      </c>
      <c r="AK47" s="87">
        <v>0</v>
      </c>
      <c r="AL47" s="87"/>
      <c r="AM47" s="70">
        <v>0</v>
      </c>
      <c r="AN47" s="87">
        <v>0</v>
      </c>
      <c r="AO47" s="87"/>
      <c r="AP47" s="70">
        <v>0</v>
      </c>
    </row>
    <row r="48" spans="1:42" x14ac:dyDescent="0.25">
      <c r="A48" s="71"/>
      <c r="B48" s="118" t="s">
        <v>163</v>
      </c>
      <c r="C48" s="58"/>
      <c r="D48" s="88">
        <v>0</v>
      </c>
      <c r="E48" s="104"/>
      <c r="F48" s="79">
        <v>0</v>
      </c>
      <c r="G48" s="88">
        <v>0</v>
      </c>
      <c r="H48" s="104"/>
      <c r="I48" s="79">
        <v>0</v>
      </c>
      <c r="J48" s="88">
        <v>0</v>
      </c>
      <c r="K48" s="104"/>
      <c r="L48" s="79">
        <v>0</v>
      </c>
      <c r="M48" s="88">
        <v>0</v>
      </c>
      <c r="N48" s="104"/>
      <c r="O48" s="79">
        <v>0</v>
      </c>
      <c r="P48" s="88">
        <v>0</v>
      </c>
      <c r="Q48" s="104"/>
      <c r="R48" s="79">
        <v>0</v>
      </c>
      <c r="S48" s="88">
        <v>0</v>
      </c>
      <c r="T48" s="104"/>
      <c r="U48" s="79">
        <v>0</v>
      </c>
      <c r="V48" s="88">
        <v>0</v>
      </c>
      <c r="W48" s="104"/>
      <c r="X48" s="79">
        <v>0</v>
      </c>
      <c r="Y48" s="88">
        <v>0</v>
      </c>
      <c r="Z48" s="104"/>
      <c r="AA48" s="79">
        <v>0</v>
      </c>
      <c r="AB48" s="88">
        <v>0</v>
      </c>
      <c r="AC48" s="104"/>
      <c r="AD48" s="79">
        <v>0</v>
      </c>
      <c r="AE48" s="88">
        <v>0</v>
      </c>
      <c r="AF48" s="104"/>
      <c r="AG48" s="79">
        <v>0</v>
      </c>
      <c r="AH48" s="88">
        <v>0</v>
      </c>
      <c r="AI48" s="104"/>
      <c r="AJ48" s="79">
        <v>0</v>
      </c>
      <c r="AK48" s="88">
        <v>0</v>
      </c>
      <c r="AL48" s="104"/>
      <c r="AM48" s="79">
        <v>0</v>
      </c>
      <c r="AN48" s="88">
        <v>0</v>
      </c>
      <c r="AO48" s="104"/>
      <c r="AP48" s="79">
        <v>0</v>
      </c>
    </row>
    <row r="49" spans="1:42" ht="10.15" thickBot="1" x14ac:dyDescent="0.3">
      <c r="A49" s="71"/>
      <c r="B49" s="139" t="s">
        <v>179</v>
      </c>
      <c r="C49" s="58"/>
      <c r="D49" s="89">
        <v>399272.07607593708</v>
      </c>
      <c r="E49" s="89"/>
      <c r="F49" s="90">
        <v>399272.07607593708</v>
      </c>
      <c r="G49" s="89">
        <v>495945.58682266681</v>
      </c>
      <c r="H49" s="89"/>
      <c r="I49" s="90">
        <v>495945.58682266681</v>
      </c>
      <c r="J49" s="89">
        <v>532245.26305093837</v>
      </c>
      <c r="K49" s="89"/>
      <c r="L49" s="90">
        <v>532245.26305093837</v>
      </c>
      <c r="M49" s="89">
        <v>541134.65788021428</v>
      </c>
      <c r="N49" s="89"/>
      <c r="O49" s="90">
        <v>541134.65788021428</v>
      </c>
      <c r="P49" s="89">
        <v>671937.27805832063</v>
      </c>
      <c r="Q49" s="89"/>
      <c r="R49" s="90">
        <v>671937.27805832063</v>
      </c>
      <c r="S49" s="89">
        <v>637320.36633480177</v>
      </c>
      <c r="T49" s="89"/>
      <c r="U49" s="90">
        <v>637320.36633480177</v>
      </c>
      <c r="V49" s="89">
        <v>613790.83946404664</v>
      </c>
      <c r="W49" s="89"/>
      <c r="X49" s="90">
        <v>613790.83946404664</v>
      </c>
      <c r="Y49" s="89">
        <v>588563.23705254414</v>
      </c>
      <c r="Z49" s="89"/>
      <c r="AA49" s="90">
        <v>588563.23705254414</v>
      </c>
      <c r="AB49" s="89">
        <v>592867.51157006656</v>
      </c>
      <c r="AC49" s="89"/>
      <c r="AD49" s="90">
        <v>592867.51157006656</v>
      </c>
      <c r="AE49" s="89">
        <v>594816.42095691001</v>
      </c>
      <c r="AF49" s="89"/>
      <c r="AG49" s="90">
        <v>594816.42095691001</v>
      </c>
      <c r="AH49" s="89">
        <v>596569.20189646003</v>
      </c>
      <c r="AI49" s="89"/>
      <c r="AJ49" s="90">
        <v>596569.20189646003</v>
      </c>
      <c r="AK49" s="89">
        <v>598167.26880867325</v>
      </c>
      <c r="AL49" s="89"/>
      <c r="AM49" s="90">
        <v>598167.26880867325</v>
      </c>
      <c r="AN49" s="89">
        <v>600771.33910606569</v>
      </c>
      <c r="AO49" s="89"/>
      <c r="AP49" s="90">
        <v>600771.33910606569</v>
      </c>
    </row>
    <row r="50" spans="1:42" x14ac:dyDescent="0.25">
      <c r="B50" s="140"/>
      <c r="C50" s="58"/>
      <c r="D50" s="91"/>
      <c r="E50" s="91"/>
      <c r="F50" s="92"/>
      <c r="G50" s="91"/>
      <c r="H50" s="91"/>
      <c r="I50" s="92"/>
      <c r="J50" s="91"/>
      <c r="K50" s="91"/>
      <c r="L50" s="92"/>
      <c r="M50" s="91"/>
      <c r="N50" s="91"/>
      <c r="O50" s="92"/>
      <c r="P50" s="91"/>
      <c r="Q50" s="91"/>
      <c r="R50" s="92"/>
      <c r="S50" s="91"/>
      <c r="T50" s="91"/>
      <c r="U50" s="92"/>
      <c r="V50" s="91"/>
      <c r="W50" s="91"/>
      <c r="X50" s="92"/>
      <c r="Y50" s="91"/>
      <c r="Z50" s="91"/>
      <c r="AA50" s="92"/>
      <c r="AB50" s="91"/>
      <c r="AC50" s="91"/>
      <c r="AD50" s="92"/>
      <c r="AE50" s="91"/>
      <c r="AF50" s="91"/>
      <c r="AG50" s="92"/>
      <c r="AH50" s="91"/>
      <c r="AI50" s="91"/>
      <c r="AJ50" s="92"/>
      <c r="AK50" s="91"/>
      <c r="AL50" s="91"/>
      <c r="AM50" s="92"/>
      <c r="AN50" s="91"/>
      <c r="AO50" s="91"/>
      <c r="AP50" s="92"/>
    </row>
    <row r="51" spans="1:42" x14ac:dyDescent="0.25">
      <c r="A51" s="71"/>
      <c r="B51" s="141" t="s">
        <v>180</v>
      </c>
      <c r="C51" s="58"/>
      <c r="D51" s="93">
        <v>880331.50928580342</v>
      </c>
      <c r="E51" s="93"/>
      <c r="F51" s="93">
        <v>880331.50928580342</v>
      </c>
      <c r="G51" s="93">
        <v>992563.9552262025</v>
      </c>
      <c r="H51" s="93"/>
      <c r="I51" s="93">
        <v>992563.9552262025</v>
      </c>
      <c r="J51" s="93">
        <v>1024919.3952162238</v>
      </c>
      <c r="K51" s="93"/>
      <c r="L51" s="93">
        <v>1024919.3952162238</v>
      </c>
      <c r="M51" s="93">
        <v>1049743.380170485</v>
      </c>
      <c r="N51" s="93"/>
      <c r="O51" s="93">
        <v>1049743.380170485</v>
      </c>
      <c r="P51" s="93">
        <v>1231392.3876557003</v>
      </c>
      <c r="Q51" s="93"/>
      <c r="R51" s="93">
        <v>1231392.3876557003</v>
      </c>
      <c r="S51" s="93">
        <v>1194564.9104827871</v>
      </c>
      <c r="T51" s="93"/>
      <c r="U51" s="93">
        <v>1194564.9104827871</v>
      </c>
      <c r="V51" s="93">
        <v>1182181.0973767294</v>
      </c>
      <c r="W51" s="93"/>
      <c r="X51" s="93">
        <v>1182181.0973767294</v>
      </c>
      <c r="Y51" s="93">
        <v>1166065.0386016499</v>
      </c>
      <c r="Z51" s="93"/>
      <c r="AA51" s="93">
        <v>1166065.0386016499</v>
      </c>
      <c r="AB51" s="93">
        <v>1180457.2656641309</v>
      </c>
      <c r="AC51" s="93"/>
      <c r="AD51" s="93">
        <v>1180457.2656641309</v>
      </c>
      <c r="AE51" s="93">
        <v>1192686.2984674992</v>
      </c>
      <c r="AF51" s="93"/>
      <c r="AG51" s="93">
        <v>1192686.2984674992</v>
      </c>
      <c r="AH51" s="93">
        <v>1204915.0541135222</v>
      </c>
      <c r="AI51" s="93"/>
      <c r="AJ51" s="93">
        <v>1204915.0541135222</v>
      </c>
      <c r="AK51" s="93">
        <v>1217188.6982779233</v>
      </c>
      <c r="AL51" s="93"/>
      <c r="AM51" s="93">
        <v>1217188.6982779233</v>
      </c>
      <c r="AN51" s="93">
        <v>1230671.77183601</v>
      </c>
      <c r="AO51" s="93"/>
      <c r="AP51" s="93">
        <v>1230671.77183601</v>
      </c>
    </row>
    <row r="52" spans="1:42" x14ac:dyDescent="0.25">
      <c r="A52" s="71"/>
      <c r="B52" s="142" t="s">
        <v>181</v>
      </c>
      <c r="C52" s="58"/>
      <c r="D52" s="89">
        <v>880331.50928580342</v>
      </c>
      <c r="E52" s="89"/>
      <c r="F52" s="89">
        <v>880331.50928580342</v>
      </c>
      <c r="G52" s="89">
        <v>992563.9552262025</v>
      </c>
      <c r="H52" s="89"/>
      <c r="I52" s="89">
        <v>992563.9552262025</v>
      </c>
      <c r="J52" s="89">
        <v>1024919.3952162238</v>
      </c>
      <c r="K52" s="89"/>
      <c r="L52" s="89">
        <v>1024919.3952162238</v>
      </c>
      <c r="M52" s="89">
        <v>1049743.380170485</v>
      </c>
      <c r="N52" s="89"/>
      <c r="O52" s="89">
        <v>1049743.380170485</v>
      </c>
      <c r="P52" s="89">
        <v>1231392.3876557003</v>
      </c>
      <c r="Q52" s="89"/>
      <c r="R52" s="89">
        <v>1231392.3876557003</v>
      </c>
      <c r="S52" s="89">
        <v>1194564.9104827871</v>
      </c>
      <c r="T52" s="89"/>
      <c r="U52" s="89">
        <v>1194564.9104827871</v>
      </c>
      <c r="V52" s="89">
        <v>1182181.0973767294</v>
      </c>
      <c r="W52" s="89"/>
      <c r="X52" s="89">
        <v>1182181.0973767294</v>
      </c>
      <c r="Y52" s="89">
        <v>1166065.0386016499</v>
      </c>
      <c r="Z52" s="89"/>
      <c r="AA52" s="89">
        <v>1166065.0386016499</v>
      </c>
      <c r="AB52" s="89">
        <v>1180457.2656641309</v>
      </c>
      <c r="AC52" s="89"/>
      <c r="AD52" s="89">
        <v>1180457.2656641309</v>
      </c>
      <c r="AE52" s="89">
        <v>1192686.2984674992</v>
      </c>
      <c r="AF52" s="89"/>
      <c r="AG52" s="89">
        <v>1192686.2984674992</v>
      </c>
      <c r="AH52" s="89">
        <v>1204915.0541135222</v>
      </c>
      <c r="AI52" s="89"/>
      <c r="AJ52" s="89">
        <v>1204915.0541135222</v>
      </c>
      <c r="AK52" s="89">
        <v>1217188.6982779233</v>
      </c>
      <c r="AL52" s="89"/>
      <c r="AM52" s="89">
        <v>1217188.6982779233</v>
      </c>
      <c r="AN52" s="89">
        <v>1230671.77183601</v>
      </c>
      <c r="AO52" s="89"/>
      <c r="AP52" s="89">
        <v>1230671.77183601</v>
      </c>
    </row>
    <row r="53" spans="1:42" x14ac:dyDescent="0.25">
      <c r="A53" s="71"/>
      <c r="B53" s="143"/>
      <c r="C53" s="58"/>
      <c r="D53" s="94"/>
      <c r="E53" s="94"/>
      <c r="F53" s="95"/>
      <c r="G53" s="94"/>
      <c r="H53" s="94"/>
      <c r="I53" s="95"/>
      <c r="J53" s="94"/>
      <c r="K53" s="94"/>
      <c r="L53" s="95"/>
      <c r="M53" s="94"/>
      <c r="N53" s="94"/>
      <c r="O53" s="95"/>
      <c r="P53" s="94"/>
      <c r="Q53" s="94"/>
      <c r="R53" s="95"/>
      <c r="S53" s="94"/>
      <c r="T53" s="94"/>
      <c r="U53" s="95"/>
      <c r="V53" s="94"/>
      <c r="W53" s="94"/>
      <c r="X53" s="95"/>
      <c r="Y53" s="94"/>
      <c r="Z53" s="94"/>
      <c r="AA53" s="95"/>
      <c r="AB53" s="94"/>
      <c r="AC53" s="94"/>
      <c r="AD53" s="95"/>
      <c r="AE53" s="94"/>
      <c r="AF53" s="94"/>
      <c r="AG53" s="95"/>
      <c r="AH53" s="94"/>
      <c r="AI53" s="94"/>
      <c r="AJ53" s="95"/>
      <c r="AK53" s="94"/>
      <c r="AL53" s="94"/>
      <c r="AM53" s="95"/>
      <c r="AN53" s="94"/>
      <c r="AO53" s="94"/>
      <c r="AP53" s="95"/>
    </row>
    <row r="54" spans="1:42" ht="12.4" thickBot="1" x14ac:dyDescent="0.3">
      <c r="B54" s="144" t="s">
        <v>219</v>
      </c>
      <c r="C54" s="47"/>
      <c r="D54" s="96"/>
      <c r="E54" s="97"/>
      <c r="F54" s="98">
        <v>70457.403773204423</v>
      </c>
      <c r="G54" s="96"/>
      <c r="H54" s="97"/>
      <c r="I54" s="98">
        <v>114748.87608879479</v>
      </c>
      <c r="J54" s="96"/>
      <c r="K54" s="97"/>
      <c r="L54" s="98">
        <v>106937.41210887337</v>
      </c>
      <c r="M54" s="96"/>
      <c r="N54" s="97"/>
      <c r="O54" s="98">
        <v>76951.380318104289</v>
      </c>
      <c r="P54" s="96"/>
      <c r="Q54" s="97"/>
      <c r="R54" s="98">
        <v>35218.153518829728</v>
      </c>
      <c r="S54" s="96"/>
      <c r="T54" s="97"/>
      <c r="U54" s="98">
        <v>0</v>
      </c>
      <c r="V54" s="96"/>
      <c r="W54" s="97"/>
      <c r="X54" s="98">
        <v>0</v>
      </c>
      <c r="Y54" s="96"/>
      <c r="Z54" s="97"/>
      <c r="AA54" s="98">
        <v>0</v>
      </c>
      <c r="AB54" s="96"/>
      <c r="AC54" s="97"/>
      <c r="AD54" s="98">
        <v>0</v>
      </c>
      <c r="AE54" s="96"/>
      <c r="AF54" s="97"/>
      <c r="AG54" s="98">
        <v>0</v>
      </c>
      <c r="AH54" s="96"/>
      <c r="AI54" s="97"/>
      <c r="AJ54" s="98">
        <v>0</v>
      </c>
      <c r="AK54" s="96"/>
      <c r="AL54" s="97"/>
      <c r="AM54" s="98">
        <v>0</v>
      </c>
      <c r="AN54" s="96"/>
      <c r="AO54" s="97"/>
      <c r="AP54" s="98">
        <v>0</v>
      </c>
    </row>
    <row r="55" spans="1:42" x14ac:dyDescent="0.25">
      <c r="A55" s="71"/>
      <c r="B55" s="145"/>
      <c r="C55" s="75"/>
      <c r="D55" s="76"/>
      <c r="E55" s="76"/>
      <c r="F55" s="99"/>
      <c r="G55" s="76"/>
      <c r="H55" s="76"/>
      <c r="I55" s="99"/>
      <c r="J55" s="76"/>
      <c r="K55" s="76"/>
      <c r="L55" s="99"/>
      <c r="M55" s="76"/>
      <c r="N55" s="76"/>
      <c r="O55" s="99"/>
      <c r="P55" s="76"/>
      <c r="Q55" s="76"/>
      <c r="R55" s="99"/>
      <c r="S55" s="76"/>
      <c r="T55" s="76"/>
      <c r="U55" s="99"/>
      <c r="V55" s="76"/>
      <c r="W55" s="76"/>
      <c r="X55" s="99"/>
      <c r="Y55" s="76"/>
      <c r="Z55" s="76"/>
      <c r="AA55" s="99"/>
      <c r="AB55" s="76"/>
      <c r="AC55" s="76"/>
      <c r="AD55" s="99"/>
      <c r="AE55" s="76"/>
      <c r="AF55" s="76"/>
      <c r="AG55" s="99"/>
      <c r="AH55" s="76"/>
      <c r="AI55" s="76"/>
      <c r="AJ55" s="99"/>
      <c r="AK55" s="76"/>
      <c r="AL55" s="76"/>
      <c r="AM55" s="99"/>
      <c r="AN55" s="76"/>
      <c r="AO55" s="76"/>
      <c r="AP55" s="99"/>
    </row>
    <row r="56" spans="1:42" s="100" customFormat="1" ht="10.15" thickBot="1" x14ac:dyDescent="0.3">
      <c r="B56" s="131" t="s">
        <v>182</v>
      </c>
      <c r="C56" s="101"/>
      <c r="D56" s="112">
        <v>809874.105512599</v>
      </c>
      <c r="E56" s="112"/>
      <c r="F56" s="102">
        <v>809874.105512599</v>
      </c>
      <c r="G56" s="112">
        <v>877815.07913740771</v>
      </c>
      <c r="H56" s="112"/>
      <c r="I56" s="102">
        <v>877815.07913740771</v>
      </c>
      <c r="J56" s="112">
        <v>917981.98310735042</v>
      </c>
      <c r="K56" s="112"/>
      <c r="L56" s="102">
        <v>917981.98310735042</v>
      </c>
      <c r="M56" s="112">
        <v>972791.99985238072</v>
      </c>
      <c r="N56" s="112"/>
      <c r="O56" s="102">
        <v>972791.99985238072</v>
      </c>
      <c r="P56" s="112">
        <v>1196174.2341368706</v>
      </c>
      <c r="Q56" s="112"/>
      <c r="R56" s="102">
        <v>1196174.2341368706</v>
      </c>
      <c r="S56" s="112">
        <v>1194564.9104827871</v>
      </c>
      <c r="T56" s="112"/>
      <c r="U56" s="102">
        <v>1194564.9104827871</v>
      </c>
      <c r="V56" s="112">
        <v>1182181.0973767294</v>
      </c>
      <c r="W56" s="112"/>
      <c r="X56" s="102">
        <v>1182181.0973767294</v>
      </c>
      <c r="Y56" s="112">
        <v>1166065.0386016499</v>
      </c>
      <c r="Z56" s="112"/>
      <c r="AA56" s="102">
        <v>1166065.0386016499</v>
      </c>
      <c r="AB56" s="112">
        <v>1180457.2656641309</v>
      </c>
      <c r="AC56" s="112"/>
      <c r="AD56" s="102">
        <v>1180457.2656641309</v>
      </c>
      <c r="AE56" s="112">
        <v>1192686.2984674992</v>
      </c>
      <c r="AF56" s="112"/>
      <c r="AG56" s="102">
        <v>1192686.2984674992</v>
      </c>
      <c r="AH56" s="112">
        <v>1204915.0541135222</v>
      </c>
      <c r="AI56" s="112"/>
      <c r="AJ56" s="102">
        <v>1204915.0541135222</v>
      </c>
      <c r="AK56" s="112">
        <v>1217188.6982779233</v>
      </c>
      <c r="AL56" s="112"/>
      <c r="AM56" s="102">
        <v>1217188.6982779233</v>
      </c>
      <c r="AN56" s="112">
        <v>1230671.77183601</v>
      </c>
      <c r="AO56" s="112"/>
      <c r="AP56" s="102">
        <v>1230671.77183601</v>
      </c>
    </row>
    <row r="57" spans="1:42" s="111" customFormat="1" x14ac:dyDescent="0.25"/>
    <row r="58" spans="1:42" x14ac:dyDescent="0.25">
      <c r="B58" s="47"/>
      <c r="C58" s="47"/>
      <c r="D58" s="110"/>
      <c r="E58" s="47"/>
      <c r="F58" s="47"/>
      <c r="G58" s="110"/>
      <c r="H58" s="47"/>
      <c r="I58" s="47"/>
      <c r="J58" s="110"/>
      <c r="K58" s="47"/>
      <c r="L58" s="47"/>
      <c r="M58" s="110"/>
      <c r="N58" s="47"/>
      <c r="O58" s="47"/>
      <c r="P58" s="110"/>
      <c r="Q58" s="47"/>
      <c r="R58" s="47"/>
      <c r="S58" s="110"/>
      <c r="T58" s="47"/>
      <c r="U58" s="110"/>
      <c r="V58" s="110"/>
      <c r="W58" s="47"/>
      <c r="X58" s="110"/>
      <c r="Y58" s="110"/>
      <c r="Z58" s="47"/>
      <c r="AA58" s="47"/>
      <c r="AB58" s="110"/>
      <c r="AC58" s="47"/>
      <c r="AD58" s="47"/>
      <c r="AE58" s="110"/>
      <c r="AF58" s="47"/>
      <c r="AG58" s="47"/>
      <c r="AH58" s="110"/>
      <c r="AI58" s="47"/>
      <c r="AJ58" s="47"/>
      <c r="AK58" s="110"/>
      <c r="AL58" s="47"/>
      <c r="AM58" s="47"/>
      <c r="AN58" s="110"/>
      <c r="AO58" s="47"/>
      <c r="AP58" s="47"/>
    </row>
    <row r="59" spans="1:42" x14ac:dyDescent="0.25">
      <c r="B59" s="47"/>
      <c r="C59" s="47"/>
      <c r="D59" s="110"/>
      <c r="E59" s="47"/>
      <c r="F59" s="47"/>
      <c r="G59" s="110"/>
      <c r="H59" s="47"/>
      <c r="I59" s="47"/>
      <c r="J59" s="110"/>
      <c r="K59" s="47"/>
      <c r="L59" s="47"/>
      <c r="M59" s="110"/>
      <c r="N59" s="47"/>
      <c r="O59" s="47"/>
      <c r="P59" s="110"/>
      <c r="Q59" s="47"/>
      <c r="R59" s="47"/>
      <c r="S59" s="110"/>
      <c r="T59" s="47"/>
      <c r="U59" s="110"/>
      <c r="V59" s="110"/>
      <c r="W59" s="47"/>
      <c r="X59" s="110"/>
      <c r="Y59" s="110"/>
      <c r="Z59" s="47"/>
      <c r="AA59" s="47"/>
      <c r="AB59" s="110"/>
      <c r="AC59" s="47"/>
      <c r="AD59" s="47"/>
      <c r="AE59" s="110"/>
      <c r="AF59" s="47"/>
      <c r="AG59" s="47"/>
      <c r="AH59" s="110"/>
      <c r="AI59" s="47"/>
      <c r="AJ59" s="47"/>
      <c r="AK59" s="110"/>
      <c r="AL59" s="47"/>
      <c r="AM59" s="47"/>
      <c r="AN59" s="110"/>
      <c r="AO59" s="47"/>
      <c r="AP59" s="47"/>
    </row>
    <row r="60" spans="1:42" x14ac:dyDescent="0.25">
      <c r="B60" s="47"/>
      <c r="C60" s="47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</row>
    <row r="61" spans="1:42" x14ac:dyDescent="0.25">
      <c r="B61" s="47"/>
      <c r="C61" s="47"/>
      <c r="D61" s="110"/>
      <c r="E61" s="47"/>
      <c r="F61" s="47"/>
      <c r="G61" s="110"/>
      <c r="H61" s="47"/>
      <c r="I61" s="47"/>
      <c r="J61" s="110"/>
      <c r="K61" s="47"/>
      <c r="L61" s="47"/>
      <c r="M61" s="110"/>
      <c r="N61" s="47"/>
      <c r="O61" s="47"/>
      <c r="P61" s="110"/>
      <c r="Q61" s="47"/>
      <c r="R61" s="47"/>
      <c r="S61" s="110"/>
      <c r="T61" s="47"/>
      <c r="U61" s="110"/>
      <c r="V61" s="110"/>
      <c r="W61" s="47"/>
      <c r="X61" s="110"/>
      <c r="Y61" s="110"/>
      <c r="Z61" s="47"/>
      <c r="AA61" s="47"/>
      <c r="AB61" s="110"/>
      <c r="AC61" s="47"/>
      <c r="AD61" s="47"/>
      <c r="AE61" s="110"/>
      <c r="AF61" s="47"/>
      <c r="AG61" s="47"/>
      <c r="AH61" s="110"/>
      <c r="AI61" s="47"/>
      <c r="AJ61" s="47"/>
      <c r="AK61" s="110"/>
      <c r="AL61" s="47"/>
      <c r="AM61" s="47"/>
      <c r="AN61" s="110"/>
      <c r="AO61" s="47"/>
      <c r="AP61" s="47"/>
    </row>
    <row r="62" spans="1:42" x14ac:dyDescent="0.25">
      <c r="B62" s="113"/>
      <c r="C62" s="47"/>
      <c r="D62" s="110"/>
      <c r="E62" s="47"/>
      <c r="F62" s="47"/>
      <c r="G62" s="110"/>
      <c r="H62" s="47"/>
      <c r="I62" s="47"/>
      <c r="J62" s="110"/>
      <c r="K62" s="47"/>
      <c r="L62" s="47"/>
      <c r="M62" s="110"/>
      <c r="N62" s="47"/>
      <c r="O62" s="47"/>
      <c r="P62" s="110"/>
      <c r="Q62" s="47"/>
      <c r="R62" s="47"/>
      <c r="S62" s="110"/>
      <c r="T62" s="47"/>
      <c r="U62" s="110"/>
      <c r="V62" s="110"/>
      <c r="W62" s="47"/>
      <c r="X62" s="110"/>
      <c r="Y62" s="110"/>
      <c r="Z62" s="47"/>
      <c r="AA62" s="47"/>
      <c r="AB62" s="110"/>
      <c r="AC62" s="47"/>
      <c r="AD62" s="47"/>
      <c r="AE62" s="110"/>
      <c r="AF62" s="47"/>
      <c r="AG62" s="47"/>
      <c r="AH62" s="110"/>
      <c r="AI62" s="47"/>
      <c r="AJ62" s="47"/>
      <c r="AK62" s="110"/>
      <c r="AL62" s="47"/>
      <c r="AM62" s="47"/>
      <c r="AN62" s="110"/>
      <c r="AO62" s="47"/>
      <c r="AP62" s="47"/>
    </row>
    <row r="63" spans="1:42" x14ac:dyDescent="0.25">
      <c r="B63" s="113"/>
      <c r="C63" s="47"/>
      <c r="D63" s="111"/>
      <c r="E63" s="47"/>
      <c r="F63" s="47"/>
      <c r="G63" s="111"/>
      <c r="H63" s="47"/>
      <c r="I63" s="47"/>
      <c r="J63" s="110"/>
      <c r="K63" s="47"/>
      <c r="L63" s="47"/>
      <c r="M63" s="110"/>
      <c r="N63" s="47"/>
      <c r="O63" s="47"/>
      <c r="P63" s="111"/>
      <c r="Q63" s="47"/>
      <c r="R63" s="47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47"/>
      <c r="AD63" s="47"/>
      <c r="AE63" s="111"/>
      <c r="AF63" s="47"/>
      <c r="AG63" s="47"/>
      <c r="AH63" s="111"/>
      <c r="AI63" s="47"/>
      <c r="AJ63" s="47"/>
      <c r="AK63" s="111"/>
      <c r="AL63" s="47"/>
      <c r="AM63" s="47"/>
      <c r="AN63" s="111"/>
      <c r="AO63" s="47"/>
      <c r="AP63" s="47"/>
    </row>
    <row r="64" spans="1:42" x14ac:dyDescent="0.25">
      <c r="B64" s="113"/>
      <c r="C64" s="47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</row>
    <row r="65" spans="2:42" x14ac:dyDescent="0.25">
      <c r="B65" s="113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</row>
    <row r="66" spans="2:42" x14ac:dyDescent="0.25">
      <c r="B66" s="113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</row>
    <row r="67" spans="2:42" x14ac:dyDescent="0.25">
      <c r="B67" s="11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</row>
    <row r="68" spans="2:42" x14ac:dyDescent="0.25">
      <c r="B68" s="113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</row>
    <row r="69" spans="2:42" x14ac:dyDescent="0.25">
      <c r="B69" s="113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</row>
    <row r="70" spans="2:42" x14ac:dyDescent="0.25">
      <c r="B70" s="113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</row>
    <row r="71" spans="2:42" x14ac:dyDescent="0.25">
      <c r="B71" s="113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</row>
    <row r="72" spans="2:42" x14ac:dyDescent="0.25">
      <c r="B72" s="113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</row>
    <row r="73" spans="2:42" x14ac:dyDescent="0.25">
      <c r="B73" s="113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</row>
    <row r="74" spans="2:42" x14ac:dyDescent="0.25">
      <c r="B74" s="113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</row>
    <row r="75" spans="2:42" x14ac:dyDescent="0.25">
      <c r="B75" s="11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</row>
    <row r="76" spans="2:42" x14ac:dyDescent="0.25">
      <c r="B76" s="113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</row>
    <row r="77" spans="2:42" x14ac:dyDescent="0.25">
      <c r="B77" s="113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</row>
    <row r="78" spans="2:42" x14ac:dyDescent="0.25">
      <c r="B78" s="113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</row>
    <row r="79" spans="2:42" x14ac:dyDescent="0.25">
      <c r="B79" s="113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</row>
    <row r="80" spans="2:42" x14ac:dyDescent="0.25">
      <c r="B80" s="113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</row>
    <row r="81" spans="2:42" x14ac:dyDescent="0.25">
      <c r="B81" s="113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</row>
    <row r="82" spans="2:42" x14ac:dyDescent="0.25">
      <c r="B82" s="113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</row>
    <row r="83" spans="2:42" x14ac:dyDescent="0.25">
      <c r="B83" s="113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</row>
    <row r="84" spans="2:42" x14ac:dyDescent="0.25">
      <c r="B84" s="113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</row>
    <row r="85" spans="2:42" x14ac:dyDescent="0.25">
      <c r="B85" s="113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</row>
    <row r="86" spans="2:42" x14ac:dyDescent="0.25">
      <c r="B86" s="113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</row>
    <row r="87" spans="2:42" x14ac:dyDescent="0.25">
      <c r="B87" s="113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</row>
    <row r="88" spans="2:42" x14ac:dyDescent="0.25">
      <c r="B88" s="113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</row>
    <row r="89" spans="2:42" x14ac:dyDescent="0.25">
      <c r="B89" s="113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</row>
    <row r="90" spans="2:42" x14ac:dyDescent="0.25">
      <c r="B90" s="113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</row>
    <row r="91" spans="2:42" x14ac:dyDescent="0.25">
      <c r="B91" s="113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</row>
    <row r="92" spans="2:42" x14ac:dyDescent="0.25">
      <c r="B92" s="113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</row>
    <row r="93" spans="2:42" x14ac:dyDescent="0.25">
      <c r="B93" s="113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</row>
    <row r="94" spans="2:42" x14ac:dyDescent="0.25">
      <c r="B94" s="113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</row>
    <row r="95" spans="2:42" x14ac:dyDescent="0.25">
      <c r="B95" s="113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</row>
    <row r="96" spans="2:42" x14ac:dyDescent="0.25">
      <c r="B96" s="113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</row>
    <row r="97" spans="2:42" x14ac:dyDescent="0.25">
      <c r="B97" s="113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</row>
    <row r="98" spans="2:42" x14ac:dyDescent="0.25">
      <c r="B98" s="113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</row>
    <row r="99" spans="2:42" x14ac:dyDescent="0.25">
      <c r="B99" s="113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</row>
    <row r="100" spans="2:42" x14ac:dyDescent="0.25">
      <c r="B100" s="113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</row>
    <row r="101" spans="2:42" x14ac:dyDescent="0.25">
      <c r="B101" s="113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</row>
    <row r="102" spans="2:42" x14ac:dyDescent="0.25">
      <c r="B102" s="113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</row>
    <row r="103" spans="2:42" x14ac:dyDescent="0.25">
      <c r="B103" s="113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</row>
    <row r="104" spans="2:42" x14ac:dyDescent="0.25">
      <c r="B104" s="113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</row>
    <row r="105" spans="2:42" x14ac:dyDescent="0.25">
      <c r="B105" s="113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</row>
    <row r="106" spans="2:42" x14ac:dyDescent="0.25">
      <c r="B106" s="113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</row>
    <row r="107" spans="2:42" x14ac:dyDescent="0.25">
      <c r="B107" s="113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</row>
    <row r="108" spans="2:42" x14ac:dyDescent="0.25">
      <c r="B108" s="113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</row>
    <row r="109" spans="2:42" x14ac:dyDescent="0.25">
      <c r="B109" s="113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</row>
    <row r="110" spans="2:42" x14ac:dyDescent="0.25">
      <c r="B110" s="113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</row>
    <row r="111" spans="2:42" x14ac:dyDescent="0.25">
      <c r="B111" s="113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</row>
    <row r="112" spans="2:42" x14ac:dyDescent="0.25">
      <c r="B112" s="113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</row>
    <row r="113" spans="2:42" x14ac:dyDescent="0.25">
      <c r="B113" s="113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</row>
    <row r="114" spans="2:42" x14ac:dyDescent="0.25">
      <c r="B114" s="113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</row>
    <row r="115" spans="2:42" x14ac:dyDescent="0.25">
      <c r="B115" s="113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</row>
    <row r="116" spans="2:42" x14ac:dyDescent="0.25">
      <c r="B116" s="113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</row>
    <row r="117" spans="2:42" x14ac:dyDescent="0.25">
      <c r="B117" s="113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</row>
    <row r="118" spans="2:42" x14ac:dyDescent="0.25">
      <c r="B118" s="113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</row>
    <row r="119" spans="2:42" x14ac:dyDescent="0.25">
      <c r="B119" s="113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</row>
    <row r="120" spans="2:42" x14ac:dyDescent="0.25">
      <c r="B120" s="113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</row>
    <row r="121" spans="2:42" x14ac:dyDescent="0.25">
      <c r="B121" s="113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</row>
    <row r="122" spans="2:42" x14ac:dyDescent="0.25">
      <c r="B122" s="113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</row>
    <row r="123" spans="2:42" x14ac:dyDescent="0.25">
      <c r="B123" s="113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</row>
    <row r="124" spans="2:42" x14ac:dyDescent="0.25">
      <c r="B124" s="113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</row>
    <row r="125" spans="2:42" x14ac:dyDescent="0.25">
      <c r="B125" s="113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</row>
    <row r="126" spans="2:42" x14ac:dyDescent="0.25">
      <c r="B126" s="113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</row>
    <row r="127" spans="2:42" x14ac:dyDescent="0.25">
      <c r="B127" s="113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</row>
    <row r="128" spans="2:42" x14ac:dyDescent="0.25">
      <c r="B128" s="113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</row>
    <row r="129" spans="2:42" x14ac:dyDescent="0.25">
      <c r="B129" s="113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</row>
    <row r="130" spans="2:42" x14ac:dyDescent="0.25">
      <c r="B130" s="113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</row>
    <row r="131" spans="2:42" x14ac:dyDescent="0.25">
      <c r="B131" s="113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</row>
    <row r="132" spans="2:42" x14ac:dyDescent="0.25">
      <c r="B132" s="113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</row>
    <row r="133" spans="2:42" x14ac:dyDescent="0.25">
      <c r="B133" s="113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</row>
    <row r="134" spans="2:42" x14ac:dyDescent="0.25">
      <c r="B134" s="113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</row>
    <row r="135" spans="2:42" x14ac:dyDescent="0.25">
      <c r="B135" s="113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</row>
    <row r="136" spans="2:42" x14ac:dyDescent="0.25">
      <c r="B136" s="113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</row>
    <row r="137" spans="2:42" x14ac:dyDescent="0.25">
      <c r="B137" s="113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</row>
    <row r="138" spans="2:42" x14ac:dyDescent="0.25">
      <c r="B138" s="113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</row>
    <row r="139" spans="2:42" x14ac:dyDescent="0.25">
      <c r="B139" s="113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</row>
    <row r="140" spans="2:42" x14ac:dyDescent="0.25">
      <c r="B140" s="113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</row>
    <row r="141" spans="2:42" x14ac:dyDescent="0.25">
      <c r="B141" s="113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</row>
    <row r="142" spans="2:42" x14ac:dyDescent="0.25">
      <c r="B142" s="113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</row>
    <row r="143" spans="2:42" x14ac:dyDescent="0.25">
      <c r="B143" s="113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</row>
    <row r="144" spans="2:42" x14ac:dyDescent="0.25">
      <c r="B144" s="113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</row>
    <row r="145" spans="2:42" x14ac:dyDescent="0.25">
      <c r="B145" s="113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</row>
    <row r="146" spans="2:42" x14ac:dyDescent="0.25">
      <c r="B146" s="113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</row>
    <row r="147" spans="2:42" x14ac:dyDescent="0.25">
      <c r="B147" s="113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</row>
    <row r="148" spans="2:42" x14ac:dyDescent="0.25">
      <c r="B148" s="113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</row>
    <row r="149" spans="2:42" x14ac:dyDescent="0.25">
      <c r="B149" s="113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</row>
    <row r="150" spans="2:42" x14ac:dyDescent="0.25">
      <c r="B150" s="113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</row>
    <row r="151" spans="2:42" x14ac:dyDescent="0.25">
      <c r="B151" s="113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</row>
    <row r="152" spans="2:42" x14ac:dyDescent="0.25">
      <c r="B152" s="113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</row>
    <row r="153" spans="2:42" x14ac:dyDescent="0.25">
      <c r="B153" s="113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</row>
    <row r="154" spans="2:42" x14ac:dyDescent="0.25">
      <c r="B154" s="113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</row>
    <row r="155" spans="2:42" x14ac:dyDescent="0.25">
      <c r="B155" s="113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</row>
    <row r="156" spans="2:42" x14ac:dyDescent="0.25">
      <c r="B156" s="113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</row>
    <row r="157" spans="2:42" x14ac:dyDescent="0.25">
      <c r="B157" s="113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</row>
    <row r="158" spans="2:42" x14ac:dyDescent="0.25">
      <c r="B158" s="113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</row>
    <row r="159" spans="2:42" x14ac:dyDescent="0.25">
      <c r="B159" s="113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</row>
    <row r="160" spans="2:42" x14ac:dyDescent="0.25">
      <c r="B160" s="113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</row>
    <row r="161" spans="2:42" x14ac:dyDescent="0.25">
      <c r="B161" s="113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</row>
    <row r="162" spans="2:42" x14ac:dyDescent="0.25">
      <c r="B162" s="113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</row>
    <row r="163" spans="2:42" x14ac:dyDescent="0.25">
      <c r="B163" s="113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</row>
    <row r="164" spans="2:42" x14ac:dyDescent="0.25">
      <c r="B164" s="113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</row>
    <row r="165" spans="2:42" x14ac:dyDescent="0.25">
      <c r="B165" s="113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</row>
    <row r="166" spans="2:42" x14ac:dyDescent="0.25">
      <c r="B166" s="113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</row>
    <row r="167" spans="2:42" x14ac:dyDescent="0.25">
      <c r="B167" s="113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</row>
    <row r="168" spans="2:42" x14ac:dyDescent="0.25">
      <c r="B168" s="113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</row>
    <row r="169" spans="2:42" x14ac:dyDescent="0.25">
      <c r="B169" s="113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</row>
    <row r="170" spans="2:42" x14ac:dyDescent="0.25">
      <c r="B170" s="113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</row>
    <row r="171" spans="2:42" x14ac:dyDescent="0.25">
      <c r="B171" s="113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</row>
    <row r="172" spans="2:42" x14ac:dyDescent="0.25">
      <c r="B172" s="113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</row>
    <row r="173" spans="2:42" x14ac:dyDescent="0.25">
      <c r="B173" s="113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</row>
    <row r="174" spans="2:42" x14ac:dyDescent="0.25">
      <c r="B174" s="113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</row>
    <row r="175" spans="2:42" x14ac:dyDescent="0.25">
      <c r="B175" s="113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</row>
    <row r="176" spans="2:42" x14ac:dyDescent="0.25">
      <c r="B176" s="113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</row>
    <row r="177" spans="2:42" x14ac:dyDescent="0.25">
      <c r="B177" s="113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</row>
    <row r="178" spans="2:42" x14ac:dyDescent="0.25">
      <c r="B178" s="113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</row>
    <row r="179" spans="2:42" x14ac:dyDescent="0.25">
      <c r="B179" s="113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</row>
    <row r="180" spans="2:42" x14ac:dyDescent="0.25">
      <c r="B180" s="113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</row>
    <row r="181" spans="2:42" x14ac:dyDescent="0.25">
      <c r="B181" s="113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</row>
    <row r="182" spans="2:42" x14ac:dyDescent="0.25">
      <c r="B182" s="113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</row>
    <row r="183" spans="2:42" x14ac:dyDescent="0.25">
      <c r="B183" s="113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</row>
    <row r="184" spans="2:42" x14ac:dyDescent="0.25">
      <c r="B184" s="113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</row>
    <row r="185" spans="2:42" x14ac:dyDescent="0.25">
      <c r="B185" s="113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</row>
    <row r="186" spans="2:42" x14ac:dyDescent="0.25">
      <c r="B186" s="113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</row>
    <row r="187" spans="2:42" x14ac:dyDescent="0.25">
      <c r="B187" s="113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</row>
    <row r="188" spans="2:42" x14ac:dyDescent="0.25">
      <c r="B188" s="113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</row>
    <row r="189" spans="2:42" x14ac:dyDescent="0.25">
      <c r="B189" s="113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</row>
    <row r="190" spans="2:42" x14ac:dyDescent="0.25">
      <c r="B190" s="113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</row>
    <row r="191" spans="2:42" x14ac:dyDescent="0.25">
      <c r="B191" s="113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</row>
    <row r="192" spans="2:42" x14ac:dyDescent="0.25">
      <c r="B192" s="113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</row>
    <row r="193" spans="2:42" x14ac:dyDescent="0.25">
      <c r="B193" s="113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</row>
    <row r="194" spans="2:42" x14ac:dyDescent="0.25">
      <c r="B194" s="113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</row>
    <row r="195" spans="2:42" x14ac:dyDescent="0.25">
      <c r="B195" s="113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</row>
    <row r="196" spans="2:42" x14ac:dyDescent="0.25">
      <c r="B196" s="113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</row>
    <row r="197" spans="2:42" x14ac:dyDescent="0.25">
      <c r="B197" s="113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</row>
    <row r="198" spans="2:42" x14ac:dyDescent="0.25">
      <c r="B198" s="113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</row>
    <row r="199" spans="2:42" x14ac:dyDescent="0.25">
      <c r="B199" s="113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</row>
    <row r="200" spans="2:42" x14ac:dyDescent="0.25">
      <c r="B200" s="113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</row>
    <row r="201" spans="2:42" x14ac:dyDescent="0.25">
      <c r="B201" s="113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</row>
    <row r="202" spans="2:42" x14ac:dyDescent="0.25">
      <c r="B202" s="113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</row>
    <row r="203" spans="2:42" x14ac:dyDescent="0.25">
      <c r="B203" s="113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</row>
    <row r="204" spans="2:42" x14ac:dyDescent="0.25">
      <c r="B204" s="113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</row>
    <row r="205" spans="2:42" x14ac:dyDescent="0.25">
      <c r="B205" s="113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</row>
    <row r="206" spans="2:42" x14ac:dyDescent="0.25">
      <c r="B206" s="113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</row>
    <row r="207" spans="2:42" x14ac:dyDescent="0.25">
      <c r="B207" s="113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</row>
    <row r="208" spans="2:42" x14ac:dyDescent="0.25">
      <c r="B208" s="113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</row>
    <row r="209" spans="2:42" x14ac:dyDescent="0.25">
      <c r="B209" s="113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</row>
    <row r="210" spans="2:42" x14ac:dyDescent="0.25">
      <c r="B210" s="113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</row>
    <row r="211" spans="2:42" x14ac:dyDescent="0.25">
      <c r="B211" s="113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</row>
    <row r="212" spans="2:42" x14ac:dyDescent="0.25">
      <c r="B212" s="113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</row>
    <row r="213" spans="2:42" x14ac:dyDescent="0.25">
      <c r="B213" s="113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</row>
    <row r="214" spans="2:42" x14ac:dyDescent="0.25">
      <c r="B214" s="113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</row>
    <row r="215" spans="2:42" x14ac:dyDescent="0.25">
      <c r="B215" s="113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</row>
    <row r="216" spans="2:42" x14ac:dyDescent="0.25">
      <c r="B216" s="113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</row>
    <row r="217" spans="2:42" x14ac:dyDescent="0.25">
      <c r="B217" s="113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</row>
    <row r="218" spans="2:42" x14ac:dyDescent="0.25">
      <c r="B218" s="113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</row>
    <row r="219" spans="2:42" x14ac:dyDescent="0.25">
      <c r="B219" s="113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</row>
    <row r="220" spans="2:42" x14ac:dyDescent="0.25">
      <c r="B220" s="113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</row>
    <row r="221" spans="2:42" x14ac:dyDescent="0.25">
      <c r="B221" s="113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</row>
    <row r="222" spans="2:42" x14ac:dyDescent="0.25">
      <c r="B222" s="113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</row>
    <row r="223" spans="2:42" x14ac:dyDescent="0.25">
      <c r="B223" s="113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</row>
    <row r="224" spans="2:42" x14ac:dyDescent="0.25">
      <c r="B224" s="113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</row>
    <row r="225" spans="2:42" x14ac:dyDescent="0.25">
      <c r="B225" s="113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</row>
    <row r="226" spans="2:42" x14ac:dyDescent="0.25">
      <c r="B226" s="113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</row>
    <row r="227" spans="2:42" x14ac:dyDescent="0.25">
      <c r="B227" s="113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</row>
    <row r="228" spans="2:42" x14ac:dyDescent="0.25">
      <c r="B228" s="113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</row>
    <row r="229" spans="2:42" x14ac:dyDescent="0.25">
      <c r="B229" s="113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</row>
    <row r="230" spans="2:42" x14ac:dyDescent="0.25">
      <c r="B230" s="113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</row>
    <row r="231" spans="2:42" x14ac:dyDescent="0.25">
      <c r="B231" s="113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</row>
    <row r="232" spans="2:42" x14ac:dyDescent="0.25">
      <c r="B232" s="113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</row>
    <row r="233" spans="2:42" x14ac:dyDescent="0.25">
      <c r="B233" s="113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</row>
    <row r="234" spans="2:42" x14ac:dyDescent="0.25">
      <c r="B234" s="113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</row>
    <row r="235" spans="2:42" x14ac:dyDescent="0.25">
      <c r="B235" s="113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</row>
    <row r="236" spans="2:42" x14ac:dyDescent="0.25">
      <c r="B236" s="113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</row>
    <row r="237" spans="2:42" x14ac:dyDescent="0.25">
      <c r="B237" s="113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</row>
    <row r="238" spans="2:42" x14ac:dyDescent="0.25">
      <c r="B238" s="113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</row>
    <row r="239" spans="2:42" x14ac:dyDescent="0.25">
      <c r="B239" s="113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</row>
    <row r="240" spans="2:42" x14ac:dyDescent="0.25">
      <c r="B240" s="113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</row>
    <row r="241" spans="2:42" x14ac:dyDescent="0.25">
      <c r="B241" s="113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</row>
    <row r="242" spans="2:42" x14ac:dyDescent="0.25">
      <c r="B242" s="113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</row>
    <row r="243" spans="2:42" x14ac:dyDescent="0.25">
      <c r="B243" s="113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</row>
    <row r="244" spans="2:42" x14ac:dyDescent="0.25">
      <c r="B244" s="113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</row>
    <row r="245" spans="2:42" x14ac:dyDescent="0.25">
      <c r="B245" s="113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</row>
    <row r="246" spans="2:42" x14ac:dyDescent="0.25">
      <c r="B246" s="113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</row>
    <row r="247" spans="2:42" x14ac:dyDescent="0.25">
      <c r="B247" s="113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</row>
    <row r="248" spans="2:42" x14ac:dyDescent="0.25">
      <c r="B248" s="113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</row>
    <row r="249" spans="2:42" x14ac:dyDescent="0.25">
      <c r="B249" s="113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</row>
    <row r="250" spans="2:42" x14ac:dyDescent="0.25">
      <c r="B250" s="113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</row>
    <row r="251" spans="2:42" x14ac:dyDescent="0.25">
      <c r="B251" s="113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</row>
    <row r="252" spans="2:42" x14ac:dyDescent="0.25">
      <c r="B252" s="113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</row>
    <row r="253" spans="2:42" x14ac:dyDescent="0.25">
      <c r="B253" s="113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</row>
    <row r="254" spans="2:42" x14ac:dyDescent="0.25">
      <c r="B254" s="113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</row>
    <row r="255" spans="2:42" x14ac:dyDescent="0.25">
      <c r="B255" s="113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</row>
    <row r="256" spans="2:42" x14ac:dyDescent="0.25">
      <c r="B256" s="113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</row>
    <row r="257" spans="2:42" x14ac:dyDescent="0.25">
      <c r="B257" s="113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</row>
    <row r="258" spans="2:42" x14ac:dyDescent="0.25">
      <c r="B258" s="113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</row>
    <row r="259" spans="2:42" x14ac:dyDescent="0.25">
      <c r="B259" s="113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</row>
    <row r="260" spans="2:42" x14ac:dyDescent="0.25">
      <c r="B260" s="113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</row>
    <row r="261" spans="2:42" x14ac:dyDescent="0.25">
      <c r="B261" s="113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</row>
    <row r="262" spans="2:42" x14ac:dyDescent="0.25">
      <c r="B262" s="113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</row>
    <row r="263" spans="2:42" x14ac:dyDescent="0.25">
      <c r="B263" s="113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</row>
    <row r="264" spans="2:42" x14ac:dyDescent="0.25">
      <c r="B264" s="113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</row>
    <row r="265" spans="2:42" x14ac:dyDescent="0.25">
      <c r="B265" s="113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</row>
    <row r="266" spans="2:42" x14ac:dyDescent="0.25">
      <c r="B266" s="113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</row>
    <row r="267" spans="2:42" x14ac:dyDescent="0.25">
      <c r="B267" s="113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</row>
    <row r="268" spans="2:42" x14ac:dyDescent="0.25">
      <c r="B268" s="113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</row>
    <row r="269" spans="2:42" x14ac:dyDescent="0.25">
      <c r="B269" s="113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</row>
    <row r="270" spans="2:42" x14ac:dyDescent="0.25">
      <c r="B270" s="113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</row>
    <row r="271" spans="2:42" x14ac:dyDescent="0.25">
      <c r="B271" s="113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</row>
    <row r="272" spans="2:42" x14ac:dyDescent="0.25">
      <c r="B272" s="113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</row>
    <row r="273" spans="2:42" x14ac:dyDescent="0.25">
      <c r="B273" s="113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</row>
    <row r="274" spans="2:42" x14ac:dyDescent="0.25">
      <c r="B274" s="113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</row>
    <row r="275" spans="2:42" x14ac:dyDescent="0.25">
      <c r="B275" s="113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</row>
    <row r="276" spans="2:42" x14ac:dyDescent="0.25">
      <c r="B276" s="113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</row>
    <row r="277" spans="2:42" x14ac:dyDescent="0.25">
      <c r="B277" s="113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</row>
    <row r="278" spans="2:42" x14ac:dyDescent="0.25">
      <c r="B278" s="113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</row>
    <row r="279" spans="2:42" x14ac:dyDescent="0.25">
      <c r="B279" s="113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</row>
    <row r="280" spans="2:42" x14ac:dyDescent="0.25">
      <c r="B280" s="113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</row>
    <row r="281" spans="2:42" x14ac:dyDescent="0.25">
      <c r="B281" s="113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</row>
    <row r="282" spans="2:42" x14ac:dyDescent="0.25">
      <c r="B282" s="113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</row>
    <row r="283" spans="2:42" x14ac:dyDescent="0.25">
      <c r="B283" s="113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</row>
    <row r="284" spans="2:42" x14ac:dyDescent="0.25">
      <c r="B284" s="113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</row>
    <row r="285" spans="2:42" x14ac:dyDescent="0.25">
      <c r="B285" s="113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</row>
    <row r="286" spans="2:42" x14ac:dyDescent="0.25">
      <c r="B286" s="113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</row>
    <row r="287" spans="2:42" x14ac:dyDescent="0.25">
      <c r="B287" s="113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</row>
    <row r="288" spans="2:42" x14ac:dyDescent="0.25">
      <c r="B288" s="113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</row>
    <row r="289" spans="2:42" x14ac:dyDescent="0.25">
      <c r="B289" s="113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</row>
    <row r="290" spans="2:42" x14ac:dyDescent="0.25">
      <c r="B290" s="113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</row>
    <row r="291" spans="2:42" x14ac:dyDescent="0.25">
      <c r="B291" s="113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</row>
    <row r="292" spans="2:42" x14ac:dyDescent="0.25">
      <c r="B292" s="113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</row>
    <row r="293" spans="2:42" x14ac:dyDescent="0.25">
      <c r="B293" s="113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</row>
    <row r="294" spans="2:42" x14ac:dyDescent="0.25">
      <c r="B294" s="113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</row>
    <row r="295" spans="2:42" x14ac:dyDescent="0.25">
      <c r="B295" s="113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</row>
    <row r="296" spans="2:42" x14ac:dyDescent="0.25">
      <c r="B296" s="113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</row>
    <row r="297" spans="2:42" x14ac:dyDescent="0.25">
      <c r="B297" s="113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</row>
    <row r="298" spans="2:42" x14ac:dyDescent="0.25">
      <c r="B298" s="113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</row>
    <row r="299" spans="2:42" x14ac:dyDescent="0.25">
      <c r="B299" s="113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</row>
    <row r="300" spans="2:42" x14ac:dyDescent="0.25">
      <c r="B300" s="113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</row>
    <row r="301" spans="2:42" x14ac:dyDescent="0.25">
      <c r="B301" s="113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</row>
    <row r="302" spans="2:42" x14ac:dyDescent="0.25">
      <c r="B302" s="113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</row>
    <row r="303" spans="2:42" x14ac:dyDescent="0.25">
      <c r="B303" s="113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</row>
    <row r="304" spans="2:42" x14ac:dyDescent="0.25">
      <c r="B304" s="113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</row>
    <row r="305" spans="2:42" x14ac:dyDescent="0.25">
      <c r="B305" s="113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</row>
    <row r="306" spans="2:42" x14ac:dyDescent="0.25">
      <c r="B306" s="113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</row>
    <row r="307" spans="2:42" x14ac:dyDescent="0.25">
      <c r="B307" s="113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</row>
    <row r="308" spans="2:42" x14ac:dyDescent="0.25">
      <c r="B308" s="113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</row>
    <row r="309" spans="2:42" x14ac:dyDescent="0.25">
      <c r="B309" s="113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</row>
    <row r="310" spans="2:42" x14ac:dyDescent="0.25">
      <c r="B310" s="113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</row>
    <row r="311" spans="2:42" x14ac:dyDescent="0.25">
      <c r="B311" s="113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</row>
    <row r="312" spans="2:42" x14ac:dyDescent="0.25">
      <c r="B312" s="113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</row>
    <row r="313" spans="2:42" x14ac:dyDescent="0.25">
      <c r="B313" s="113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</row>
    <row r="314" spans="2:42" x14ac:dyDescent="0.25">
      <c r="B314" s="113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</row>
    <row r="315" spans="2:42" x14ac:dyDescent="0.25">
      <c r="B315" s="113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</row>
    <row r="316" spans="2:42" x14ac:dyDescent="0.25">
      <c r="B316" s="113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</row>
    <row r="317" spans="2:42" x14ac:dyDescent="0.25">
      <c r="B317" s="113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</row>
    <row r="318" spans="2:42" x14ac:dyDescent="0.25">
      <c r="B318" s="113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</row>
    <row r="319" spans="2:42" x14ac:dyDescent="0.25">
      <c r="B319" s="113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</row>
    <row r="320" spans="2:42" x14ac:dyDescent="0.25">
      <c r="B320" s="113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</row>
    <row r="321" spans="2:42" x14ac:dyDescent="0.25">
      <c r="B321" s="113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</row>
    <row r="322" spans="2:42" x14ac:dyDescent="0.25">
      <c r="B322" s="113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</row>
    <row r="323" spans="2:42" x14ac:dyDescent="0.25">
      <c r="B323" s="113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</row>
    <row r="324" spans="2:42" x14ac:dyDescent="0.25">
      <c r="B324" s="113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</row>
    <row r="325" spans="2:42" x14ac:dyDescent="0.25">
      <c r="B325" s="113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</row>
    <row r="326" spans="2:42" x14ac:dyDescent="0.25">
      <c r="B326" s="113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</row>
    <row r="327" spans="2:42" x14ac:dyDescent="0.25">
      <c r="B327" s="113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</row>
    <row r="328" spans="2:42" x14ac:dyDescent="0.25">
      <c r="B328" s="113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</row>
    <row r="329" spans="2:42" x14ac:dyDescent="0.25">
      <c r="B329" s="113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</row>
    <row r="330" spans="2:42" x14ac:dyDescent="0.25">
      <c r="B330" s="113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</row>
    <row r="331" spans="2:42" x14ac:dyDescent="0.25">
      <c r="B331" s="113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</row>
    <row r="332" spans="2:42" x14ac:dyDescent="0.25">
      <c r="B332" s="113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</row>
    <row r="333" spans="2:42" x14ac:dyDescent="0.25">
      <c r="B333" s="113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</row>
    <row r="334" spans="2:42" x14ac:dyDescent="0.25">
      <c r="B334" s="113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</row>
    <row r="335" spans="2:42" x14ac:dyDescent="0.25">
      <c r="B335" s="113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</row>
    <row r="336" spans="2:42" x14ac:dyDescent="0.25">
      <c r="B336" s="113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</row>
    <row r="337" spans="2:42" x14ac:dyDescent="0.25">
      <c r="B337" s="113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</row>
    <row r="338" spans="2:42" x14ac:dyDescent="0.25">
      <c r="B338" s="113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</row>
    <row r="339" spans="2:42" x14ac:dyDescent="0.25">
      <c r="B339" s="113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</row>
    <row r="340" spans="2:42" x14ac:dyDescent="0.25">
      <c r="B340" s="113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</row>
    <row r="341" spans="2:42" x14ac:dyDescent="0.25">
      <c r="B341" s="113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</row>
    <row r="342" spans="2:42" x14ac:dyDescent="0.25">
      <c r="B342" s="113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</row>
    <row r="343" spans="2:42" x14ac:dyDescent="0.25">
      <c r="B343" s="113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</row>
    <row r="344" spans="2:42" x14ac:dyDescent="0.25">
      <c r="B344" s="113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</row>
    <row r="345" spans="2:42" x14ac:dyDescent="0.25">
      <c r="B345" s="113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</row>
    <row r="346" spans="2:42" x14ac:dyDescent="0.25">
      <c r="B346" s="113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</row>
    <row r="347" spans="2:42" x14ac:dyDescent="0.25">
      <c r="B347" s="113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</row>
    <row r="348" spans="2:42" x14ac:dyDescent="0.25">
      <c r="B348" s="113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</row>
    <row r="349" spans="2:42" x14ac:dyDescent="0.25">
      <c r="B349" s="113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</row>
    <row r="350" spans="2:42" x14ac:dyDescent="0.25">
      <c r="B350" s="113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</row>
    <row r="351" spans="2:42" x14ac:dyDescent="0.25">
      <c r="B351" s="113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</row>
    <row r="352" spans="2:42" x14ac:dyDescent="0.25">
      <c r="B352" s="113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</row>
    <row r="353" spans="2:42" x14ac:dyDescent="0.25">
      <c r="B353" s="113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</row>
    <row r="354" spans="2:42" x14ac:dyDescent="0.25">
      <c r="B354" s="113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</row>
    <row r="355" spans="2:42" x14ac:dyDescent="0.25">
      <c r="B355" s="113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</row>
    <row r="356" spans="2:42" x14ac:dyDescent="0.25">
      <c r="B356" s="113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</row>
    <row r="357" spans="2:42" x14ac:dyDescent="0.25">
      <c r="B357" s="113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</row>
    <row r="358" spans="2:42" x14ac:dyDescent="0.25">
      <c r="B358" s="113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</row>
    <row r="359" spans="2:42" x14ac:dyDescent="0.25">
      <c r="B359" s="113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</row>
    <row r="360" spans="2:42" x14ac:dyDescent="0.25">
      <c r="B360" s="113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</row>
    <row r="361" spans="2:42" x14ac:dyDescent="0.25">
      <c r="B361" s="113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</row>
    <row r="362" spans="2:42" x14ac:dyDescent="0.25">
      <c r="B362" s="113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</row>
    <row r="363" spans="2:42" x14ac:dyDescent="0.25">
      <c r="B363" s="113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</row>
    <row r="364" spans="2:42" x14ac:dyDescent="0.25">
      <c r="B364" s="113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</row>
    <row r="365" spans="2:42" x14ac:dyDescent="0.25">
      <c r="B365" s="113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</row>
    <row r="366" spans="2:42" x14ac:dyDescent="0.25">
      <c r="B366" s="113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</row>
    <row r="367" spans="2:42" x14ac:dyDescent="0.25">
      <c r="B367" s="113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</row>
    <row r="368" spans="2:42" x14ac:dyDescent="0.25">
      <c r="B368" s="113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</row>
    <row r="369" spans="2:42" x14ac:dyDescent="0.25">
      <c r="B369" s="113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</row>
    <row r="370" spans="2:42" x14ac:dyDescent="0.25">
      <c r="B370" s="113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</row>
    <row r="371" spans="2:42" x14ac:dyDescent="0.25">
      <c r="B371" s="113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</row>
    <row r="372" spans="2:42" x14ac:dyDescent="0.25">
      <c r="B372" s="113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</row>
    <row r="373" spans="2:42" x14ac:dyDescent="0.25">
      <c r="B373" s="113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</row>
    <row r="374" spans="2:42" x14ac:dyDescent="0.25">
      <c r="B374" s="113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</row>
    <row r="375" spans="2:42" x14ac:dyDescent="0.25">
      <c r="B375" s="113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</row>
    <row r="376" spans="2:42" x14ac:dyDescent="0.25">
      <c r="B376" s="113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</row>
    <row r="377" spans="2:42" x14ac:dyDescent="0.25">
      <c r="B377" s="113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</row>
    <row r="378" spans="2:42" x14ac:dyDescent="0.25">
      <c r="B378" s="113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</row>
    <row r="379" spans="2:42" x14ac:dyDescent="0.25">
      <c r="B379" s="113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</row>
    <row r="380" spans="2:42" x14ac:dyDescent="0.25">
      <c r="B380" s="113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</row>
    <row r="381" spans="2:42" x14ac:dyDescent="0.25">
      <c r="B381" s="113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</row>
    <row r="382" spans="2:42" x14ac:dyDescent="0.25">
      <c r="B382" s="113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</row>
    <row r="383" spans="2:42" x14ac:dyDescent="0.25">
      <c r="B383" s="113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</row>
  </sheetData>
  <mergeCells count="26">
    <mergeCell ref="D3:F3"/>
    <mergeCell ref="G3:I3"/>
    <mergeCell ref="J3:L3"/>
    <mergeCell ref="M3:O3"/>
    <mergeCell ref="P3:R3"/>
    <mergeCell ref="S4:U4"/>
    <mergeCell ref="V4:X4"/>
    <mergeCell ref="Y4:AA4"/>
    <mergeCell ref="AB4:AD4"/>
    <mergeCell ref="V3:X3"/>
    <mergeCell ref="Y3:AA3"/>
    <mergeCell ref="AB3:AD3"/>
    <mergeCell ref="S3:U3"/>
    <mergeCell ref="D4:F4"/>
    <mergeCell ref="G4:I4"/>
    <mergeCell ref="J4:L4"/>
    <mergeCell ref="M4:O4"/>
    <mergeCell ref="P4:R4"/>
    <mergeCell ref="AE4:AG4"/>
    <mergeCell ref="AH4:AJ4"/>
    <mergeCell ref="AK4:AM4"/>
    <mergeCell ref="AN4:AP4"/>
    <mergeCell ref="AN3:AP3"/>
    <mergeCell ref="AE3:AG3"/>
    <mergeCell ref="AH3:AJ3"/>
    <mergeCell ref="AK3:AM3"/>
  </mergeCells>
  <phoneticPr fontId="25" type="noConversion"/>
  <conditionalFormatting sqref="F56 I56 L56 O56 R56 U56 X56 AA56 AD56 AG56 AJ56 AM56 AP56">
    <cfRule type="containsText" dxfId="0" priority="1" operator="containsText" text="ERRORE">
      <formula>NOT(ISERROR(SEARCH("ERRORE",F56)))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96C8752A3D014D855B557744829797" ma:contentTypeVersion="19" ma:contentTypeDescription="Creare un nuovo documento." ma:contentTypeScope="" ma:versionID="3bcb087bc6b559cf330eb7587b71e3ae">
  <xsd:schema xmlns:xsd="http://www.w3.org/2001/XMLSchema" xmlns:xs="http://www.w3.org/2001/XMLSchema" xmlns:p="http://schemas.microsoft.com/office/2006/metadata/properties" xmlns:ns2="6a6b62ad-958f-4f8b-b675-634b5a958250" xmlns:ns3="2aa199b1-6b20-4c95-ba44-1bc679cce900" targetNamespace="http://schemas.microsoft.com/office/2006/metadata/properties" ma:root="true" ma:fieldsID="46a0a93a279379092655a69e5e066c90" ns2:_="" ns3:_="">
    <xsd:import namespace="6a6b62ad-958f-4f8b-b675-634b5a958250"/>
    <xsd:import namespace="2aa199b1-6b20-4c95-ba44-1bc679cce900"/>
    <xsd:element name="properties">
      <xsd:complexType>
        <xsd:sequence>
          <xsd:element name="documentManagement">
            <xsd:complexType>
              <xsd:all>
                <xsd:element ref="ns2:IdDocSet" minOccurs="0"/>
                <xsd:element ref="ns2:NomeAllegato" minOccurs="0"/>
                <xsd:element ref="ns2:Url" minOccurs="0"/>
                <xsd:element ref="ns2:DimensioneOriginale" minOccurs="0"/>
                <xsd:element ref="ns2:UtenteModifica" minOccurs="0"/>
                <xsd:element ref="ns2:Tipologia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b62ad-958f-4f8b-b675-634b5a958250" elementFormDefault="qualified">
    <xsd:import namespace="http://schemas.microsoft.com/office/2006/documentManagement/types"/>
    <xsd:import namespace="http://schemas.microsoft.com/office/infopath/2007/PartnerControls"/>
    <xsd:element name="IdDocSet" ma:index="8" nillable="true" ma:displayName="IdDocSet" ma:indexed="true" ma:internalName="IdDocSet">
      <xsd:simpleType>
        <xsd:restriction base="dms:Number"/>
      </xsd:simpleType>
    </xsd:element>
    <xsd:element name="NomeAllegato" ma:index="9" nillable="true" ma:displayName="NomeAllegato" ma:internalName="NomeAllegato">
      <xsd:simpleType>
        <xsd:restriction base="dms:Note">
          <xsd:maxLength value="255"/>
        </xsd:restriction>
      </xsd:simpleType>
    </xsd:element>
    <xsd:element name="Url" ma:index="10" nillable="true" ma:displayName="Url" ma:internalName="Url">
      <xsd:simpleType>
        <xsd:restriction base="dms:Note">
          <xsd:maxLength value="255"/>
        </xsd:restriction>
      </xsd:simpleType>
    </xsd:element>
    <xsd:element name="DimensioneOriginale" ma:index="11" nillable="true" ma:displayName="DimensioneOriginale" ma:internalName="DimensioneOriginale">
      <xsd:simpleType>
        <xsd:restriction base="dms:Number"/>
      </xsd:simpleType>
    </xsd:element>
    <xsd:element name="UtenteModifica" ma:index="12" nillable="true" ma:displayName="UtenteModifica" ma:internalName="UtenteModific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pologia" ma:index="13" nillable="true" ma:displayName="Tipologia" ma:internalName="Tipologia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7ef062d6-dbe1-4148-b2ea-eeaa425f3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199b1-6b20-4c95-ba44-1bc679cce90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c16c34f-4ac5-4815-bc0f-c5b2222fb4e1}" ma:internalName="TaxCatchAll" ma:showField="CatchAllData" ma:web="2aa199b1-6b20-4c95-ba44-1bc679cce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a199b1-6b20-4c95-ba44-1bc679cce900" xsi:nil="true"/>
    <lcf76f155ced4ddcb4097134ff3c332f xmlns="6a6b62ad-958f-4f8b-b675-634b5a958250">
      <Terms xmlns="http://schemas.microsoft.com/office/infopath/2007/PartnerControls"/>
    </lcf76f155ced4ddcb4097134ff3c332f>
    <Url xmlns="6a6b62ad-958f-4f8b-b675-634b5a958250" xsi:nil="true"/>
    <IdDocSet xmlns="6a6b62ad-958f-4f8b-b675-634b5a958250">19244</IdDocSet>
    <DimensioneOriginale xmlns="6a6b62ad-958f-4f8b-b675-634b5a958250" xsi:nil="true"/>
    <Tipologia xmlns="6a6b62ad-958f-4f8b-b675-634b5a958250" xsi:nil="true"/>
    <UtenteModifica xmlns="6a6b62ad-958f-4f8b-b675-634b5a958250">
      <UserInfo>
        <DisplayName>Cristina Giommi</DisplayName>
        <AccountId>31</AccountId>
        <AccountType/>
      </UserInfo>
    </UtenteModifica>
    <NomeAllegato xmlns="6a6b62ad-958f-4f8b-b675-634b5a958250">PREGNANA - PEFA 2026 - 2038 - MTR3.xlsx</NomeAllegato>
  </documentManagement>
</p:properties>
</file>

<file path=customXml/itemProps1.xml><?xml version="1.0" encoding="utf-8"?>
<ds:datastoreItem xmlns:ds="http://schemas.openxmlformats.org/officeDocument/2006/customXml" ds:itemID="{4A9024EC-1390-488B-8B82-74A1E4691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96D92F-227C-458E-9739-13F5DA0997EE}"/>
</file>

<file path=customXml/itemProps3.xml><?xml version="1.0" encoding="utf-8"?>
<ds:datastoreItem xmlns:ds="http://schemas.openxmlformats.org/officeDocument/2006/customXml" ds:itemID="{B70D81AF-9077-4C54-9A49-7C0E2466F5C9}">
  <ds:schemaRefs>
    <ds:schemaRef ds:uri="http://schemas.openxmlformats.org/package/2006/metadata/core-properties"/>
    <ds:schemaRef ds:uri="592072ae-1327-46bb-89a9-eec5312ef316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6333e5c1-98f9-4f85-9e8f-e26b1d96afd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CE</vt:lpstr>
      <vt:lpstr>SP</vt:lpstr>
      <vt:lpstr>RF</vt:lpstr>
      <vt:lpstr>Indici</vt:lpstr>
      <vt:lpstr>PEF MTR3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Turco</dc:creator>
  <cp:lastModifiedBy>Bertani Tommaso</cp:lastModifiedBy>
  <dcterms:created xsi:type="dcterms:W3CDTF">2015-06-05T18:19:34Z</dcterms:created>
  <dcterms:modified xsi:type="dcterms:W3CDTF">2026-03-20T11:24:07Z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0x010100D096C8752A3D014D855B557744829797</vt:lpwstr>
  </property>
  <property fmtid="{D5CDD505-2E9C-101B-9397-08002B2CF9AE}" pid="3" name="Order">
    <vt:r8>18100</vt:r8>
  </property>
  <property fmtid="{D5CDD505-2E9C-101B-9397-08002B2CF9AE}" pid="4" name="MediaServiceImageTags">
    <vt:lpwstr/>
  </property>
</Properties>
</file>